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Exp Ranking by Dept WEB" sheetId="1" r:id="rId1"/>
  </sheets>
  <definedNames>
    <definedName name="_xlnm.Print_Area" localSheetId="0">'Exp Ranking by Dept WEB'!$A$1:$E$808</definedName>
    <definedName name="_xlnm.Print_Titles" localSheetId="0">'Exp Ranking by Dept WEB'!$1:$5</definedName>
    <definedName name="Top_25_Exp" localSheetId="0">'Exp Ranking by Dept WEB'!$C$5:$D$5</definedName>
  </definedNames>
  <calcPr calcId="145621"/>
</workbook>
</file>

<file path=xl/calcChain.xml><?xml version="1.0" encoding="utf-8"?>
<calcChain xmlns="http://schemas.openxmlformats.org/spreadsheetml/2006/main">
  <c r="D806" i="1" l="1"/>
  <c r="D803" i="1"/>
  <c r="D799" i="1"/>
  <c r="D795" i="1"/>
  <c r="D792" i="1"/>
  <c r="D789" i="1"/>
  <c r="D786" i="1"/>
  <c r="D781" i="1"/>
  <c r="D771" i="1"/>
  <c r="D768" i="1"/>
  <c r="D763" i="1"/>
  <c r="D751" i="1"/>
  <c r="D748" i="1"/>
  <c r="D741" i="1"/>
  <c r="D733" i="1"/>
  <c r="D729" i="1"/>
  <c r="D700" i="1"/>
  <c r="D681" i="1"/>
  <c r="D670" i="1"/>
  <c r="D659" i="1"/>
  <c r="D655" i="1"/>
  <c r="D652" i="1"/>
  <c r="D648" i="1"/>
  <c r="D632" i="1"/>
  <c r="D629" i="1"/>
  <c r="D596" i="1"/>
  <c r="D592" i="1"/>
  <c r="D588" i="1"/>
  <c r="D563" i="1"/>
  <c r="D548" i="1"/>
  <c r="D545" i="1"/>
  <c r="D540" i="1"/>
  <c r="D536" i="1"/>
  <c r="D532" i="1"/>
  <c r="D526" i="1"/>
  <c r="D520" i="1"/>
  <c r="D517" i="1"/>
  <c r="D507" i="1"/>
  <c r="D504" i="1"/>
  <c r="D498" i="1"/>
  <c r="D492" i="1"/>
  <c r="D488" i="1"/>
  <c r="D484" i="1"/>
  <c r="D481" i="1"/>
  <c r="D478" i="1"/>
  <c r="D473" i="1"/>
  <c r="D468" i="1"/>
  <c r="D464" i="1"/>
  <c r="D461" i="1"/>
  <c r="D436" i="1"/>
  <c r="D422" i="1"/>
  <c r="D418" i="1"/>
  <c r="D406" i="1"/>
  <c r="D403" i="1"/>
  <c r="D400" i="1"/>
  <c r="D397" i="1"/>
  <c r="D392" i="1"/>
  <c r="D383" i="1"/>
  <c r="D377" i="1"/>
  <c r="D374" i="1"/>
  <c r="D367" i="1"/>
  <c r="D341" i="1"/>
  <c r="D338" i="1"/>
  <c r="D329" i="1"/>
  <c r="D321" i="1"/>
  <c r="D313" i="1"/>
  <c r="D298" i="1"/>
  <c r="D294" i="1"/>
  <c r="D288" i="1"/>
  <c r="D285" i="1"/>
  <c r="D281" i="1"/>
  <c r="D276" i="1"/>
  <c r="D224" i="1"/>
  <c r="D201" i="1"/>
  <c r="D176" i="1"/>
  <c r="D169" i="1"/>
  <c r="D165" i="1"/>
  <c r="D149" i="1"/>
  <c r="D145" i="1"/>
  <c r="D136" i="1"/>
  <c r="D116" i="1"/>
  <c r="D97" i="1"/>
  <c r="D94" i="1"/>
  <c r="D87" i="1"/>
  <c r="D84" i="1"/>
  <c r="D73" i="1"/>
  <c r="D64" i="1"/>
  <c r="D52" i="1"/>
  <c r="D32" i="1"/>
  <c r="D15" i="1"/>
  <c r="D12" i="1"/>
  <c r="D7" i="1"/>
  <c r="D808" i="1" s="1"/>
</calcChain>
</file>

<file path=xl/sharedStrings.xml><?xml version="1.0" encoding="utf-8"?>
<sst xmlns="http://schemas.openxmlformats.org/spreadsheetml/2006/main" count="1335" uniqueCount="753">
  <si>
    <t>Office of the Vice President for Research</t>
  </si>
  <si>
    <t>Expenses by Principal Investigator by Department</t>
  </si>
  <si>
    <t>FY 2017</t>
  </si>
  <si>
    <t>Department</t>
  </si>
  <si>
    <t>PI/PD</t>
  </si>
  <si>
    <t>FY17 Expenses</t>
  </si>
  <si>
    <t>A&amp;S-TUL</t>
  </si>
  <si>
    <t>DOUGLESS ALISA</t>
  </si>
  <si>
    <t>A&amp;S-TUL Total</t>
  </si>
  <si>
    <t>AGS</t>
  </si>
  <si>
    <t>CROWELL SEAN</t>
  </si>
  <si>
    <t>KLOESEL KEVIN</t>
  </si>
  <si>
    <t>MOORE BERRIEN</t>
  </si>
  <si>
    <t>AGS Total</t>
  </si>
  <si>
    <t>ALBERT</t>
  </si>
  <si>
    <t>CRESPIN MICHAEL</t>
  </si>
  <si>
    <t>ALBERT Total</t>
  </si>
  <si>
    <t>AME</t>
  </si>
  <si>
    <t>ALTAN MUSTAFA</t>
  </si>
  <si>
    <t>ATTAR PETER</t>
  </si>
  <si>
    <t>GAN RONG</t>
  </si>
  <si>
    <t>GARG JIVTESH</t>
  </si>
  <si>
    <t>L'AFFLITTO ANDREA</t>
  </si>
  <si>
    <t>LEE CHUNG HAO</t>
  </si>
  <si>
    <t>LIU YINGTAO</t>
  </si>
  <si>
    <t>MERCHAN-MERCHAN WILSON</t>
  </si>
  <si>
    <t>MILLER DAVID</t>
  </si>
  <si>
    <t>MISTREE FARROKH</t>
  </si>
  <si>
    <t>SAHA MRINAL</t>
  </si>
  <si>
    <t>SIDDIQUE ZAHED</t>
  </si>
  <si>
    <t>SONG LI</t>
  </si>
  <si>
    <t>VEDULA PRAKASH</t>
  </si>
  <si>
    <t>WALTERS DIBBON</t>
  </si>
  <si>
    <t>AME Total</t>
  </si>
  <si>
    <t>ANTHRO</t>
  </si>
  <si>
    <t>ANDERSON KERMYT</t>
  </si>
  <si>
    <t>BESSIRE LUCAS</t>
  </si>
  <si>
    <t>DREIBELBIS ROBERT</t>
  </si>
  <si>
    <t>HOFMAN COURTNEY</t>
  </si>
  <si>
    <t>JERVIS LORI</t>
  </si>
  <si>
    <t>KEMP BRIAN</t>
  </si>
  <si>
    <t>LEVINE MARC</t>
  </si>
  <si>
    <t>LEWIS CECIL</t>
  </si>
  <si>
    <t>PENDLEY JOY</t>
  </si>
  <si>
    <t>PITBLADO BONNIE</t>
  </si>
  <si>
    <t>SAPIEN RACQUEL</t>
  </si>
  <si>
    <t>SCHNORR STEPHANIE</t>
  </si>
  <si>
    <t>SPICER PAUL</t>
  </si>
  <si>
    <t>SWAN DANIEL</t>
  </si>
  <si>
    <t>TRABERT SARAH</t>
  </si>
  <si>
    <t>VEHIK MARY</t>
  </si>
  <si>
    <t>WARINNER CHRISTINA</t>
  </si>
  <si>
    <t>ANTHRO Total</t>
  </si>
  <si>
    <t>ARCHIT</t>
  </si>
  <si>
    <t>GRAHAM CHARLES</t>
  </si>
  <si>
    <t>HARRIS JOHN</t>
  </si>
  <si>
    <t>HOLLIDAY LISA</t>
  </si>
  <si>
    <t>LOWERY BRYCE</t>
  </si>
  <si>
    <t>MARSHMENT RICHARD</t>
  </si>
  <si>
    <t>REYES MATTHEW</t>
  </si>
  <si>
    <t>SHADRAVAN SHIDEH</t>
  </si>
  <si>
    <t>WACHTER HANS-PETER</t>
  </si>
  <si>
    <t>WARNKEN CHARLES</t>
  </si>
  <si>
    <t>WIETERS KATHLEEN</t>
  </si>
  <si>
    <t>ARCHIT Total</t>
  </si>
  <si>
    <t>ARCSVY</t>
  </si>
  <si>
    <t>BEMENT LELAND</t>
  </si>
  <si>
    <t>DRASS RICHARD</t>
  </si>
  <si>
    <t>GREEN DEBRA</t>
  </si>
  <si>
    <t>HAMMERSTEDT SCOTT</t>
  </si>
  <si>
    <t>REGNIER AMANDA</t>
  </si>
  <si>
    <t>STACKELBECK KARY</t>
  </si>
  <si>
    <t>SUNDERMEYER SCOTT</t>
  </si>
  <si>
    <t>ARCSVY Total</t>
  </si>
  <si>
    <t>ARRC</t>
  </si>
  <si>
    <t>ABOSERWAL NAFATI</t>
  </si>
  <si>
    <t>ARANI SHAYA KARIMKASHI</t>
  </si>
  <si>
    <t>BODINE DAVID</t>
  </si>
  <si>
    <t>CHEONG BOON LENG</t>
  </si>
  <si>
    <t>HUANG YIH-RU</t>
  </si>
  <si>
    <t>KELLEY REDMOND</t>
  </si>
  <si>
    <t>SALAZAR CERRENO JORGE</t>
  </si>
  <si>
    <t>SUAREZ MONTALVO HERNAN</t>
  </si>
  <si>
    <t>ARRC Total</t>
  </si>
  <si>
    <t>ART</t>
  </si>
  <si>
    <t>RUSHING WILLIAM</t>
  </si>
  <si>
    <t>ART Total</t>
  </si>
  <si>
    <t>ARTMUS</t>
  </si>
  <si>
    <t>AHTONE HEATHER</t>
  </si>
  <si>
    <t>BENDURE MICHAEL</t>
  </si>
  <si>
    <t>BOWLES KAREN</t>
  </si>
  <si>
    <t>TRUMBLE REBECCA</t>
  </si>
  <si>
    <t>WHITE MARK</t>
  </si>
  <si>
    <t>ARTMUS Total</t>
  </si>
  <si>
    <t>ATHLETIC</t>
  </si>
  <si>
    <t>ANDERSON SCOTT</t>
  </si>
  <si>
    <t>ATHLETIC Total</t>
  </si>
  <si>
    <t>BIOLOGY</t>
  </si>
  <si>
    <t>BERKOWITZ ROBERT</t>
  </si>
  <si>
    <t>BROUGHTON RICHARD</t>
  </si>
  <si>
    <t>DURICA DAVID</t>
  </si>
  <si>
    <t>HAMBRIGHT KARL</t>
  </si>
  <si>
    <t>HEWES RANDALL</t>
  </si>
  <si>
    <t>KASPARI MICHAEL</t>
  </si>
  <si>
    <t>KNAPP ROSEMARY</t>
  </si>
  <si>
    <t>LEMON CHRISTIAN</t>
  </si>
  <si>
    <t>MARKHAM MICHAEL</t>
  </si>
  <si>
    <t>MARSHALL KATIE</t>
  </si>
  <si>
    <t>MASLY JOHN</t>
  </si>
  <si>
    <t>MATTHEWS WILLIAM</t>
  </si>
  <si>
    <t>MILLER MATTHEW</t>
  </si>
  <si>
    <t>SCHLUPP INGO</t>
  </si>
  <si>
    <t>SHAW TARREN</t>
  </si>
  <si>
    <t>VAUGHN CARYN</t>
  </si>
  <si>
    <t>WEIDER LAWRENCE</t>
  </si>
  <si>
    <t>BIOLOGY Total</t>
  </si>
  <si>
    <t>BIOSVY</t>
  </si>
  <si>
    <t>BERGEY ELIZABETH</t>
  </si>
  <si>
    <t>BRIDGE ELI</t>
  </si>
  <si>
    <t>BUTHOD AMY</t>
  </si>
  <si>
    <t>CRAWFORD PRISCILLA</t>
  </si>
  <si>
    <t>FAGIN TODD</t>
  </si>
  <si>
    <t>HOAGLAND BRUCE</t>
  </si>
  <si>
    <t>HOUGH DANIEL</t>
  </si>
  <si>
    <t>KELLY JEFFREY</t>
  </si>
  <si>
    <t>LARSSON LENA</t>
  </si>
  <si>
    <t>PATTEN MICHAEL</t>
  </si>
  <si>
    <t>ROSS JEREMY</t>
  </si>
  <si>
    <t>SHERROD STEVE</t>
  </si>
  <si>
    <t>SMITH-PATTEN BRENDA</t>
  </si>
  <si>
    <t>SOUZA LARA</t>
  </si>
  <si>
    <t>VANZANT RYAN</t>
  </si>
  <si>
    <t>WOLFE DONALD</t>
  </si>
  <si>
    <t>BIOSVY Total</t>
  </si>
  <si>
    <t>CAPS</t>
  </si>
  <si>
    <t>BREWSTER KEITH</t>
  </si>
  <si>
    <t>HU XIAOMING</t>
  </si>
  <si>
    <t>JUNG YOUNGSUN</t>
  </si>
  <si>
    <t>KONG FANYOU</t>
  </si>
  <si>
    <t>LADUE DAPHNE</t>
  </si>
  <si>
    <t>SNOOK NATHAN</t>
  </si>
  <si>
    <t>XUE MING</t>
  </si>
  <si>
    <t>CAPS Total</t>
  </si>
  <si>
    <t>CASR</t>
  </si>
  <si>
    <t>FRIEDMAN JACK</t>
  </si>
  <si>
    <t>CASR Total</t>
  </si>
  <si>
    <t>CBME</t>
  </si>
  <si>
    <t>CROSSLEY STEVEN</t>
  </si>
  <si>
    <t>GRADY BRIAN</t>
  </si>
  <si>
    <t>HARRISON ROGER</t>
  </si>
  <si>
    <t>HARWELL JEFFREY</t>
  </si>
  <si>
    <t>HUANG LIANGLIANG</t>
  </si>
  <si>
    <t>LOBBAN LANCE</t>
  </si>
  <si>
    <t>MALLINSON RICHARD</t>
  </si>
  <si>
    <t>O'REAR EDGAR</t>
  </si>
  <si>
    <t>PAPAVASSILIOU DIMITRIOS</t>
  </si>
  <si>
    <t>RESASCO DANIEL</t>
  </si>
  <si>
    <t>SHAMBAUGH ROBERT</t>
  </si>
  <si>
    <t>SIKAVITSAS VASSILIOS</t>
  </si>
  <si>
    <t>WALTERS KEISHA</t>
  </si>
  <si>
    <t>WANG BIN</t>
  </si>
  <si>
    <t>CBME Total</t>
  </si>
  <si>
    <t>CCEW</t>
  </si>
  <si>
    <t>MOORE JEFFREY</t>
  </si>
  <si>
    <t>SELANDERS RENEE</t>
  </si>
  <si>
    <t>CCEW Total</t>
  </si>
  <si>
    <t>CECR</t>
  </si>
  <si>
    <t>ATKINSON LINDA</t>
  </si>
  <si>
    <t>CATE JEAN</t>
  </si>
  <si>
    <t>WILBUR SHARON</t>
  </si>
  <si>
    <t>WILLIAMS LESLIE</t>
  </si>
  <si>
    <t>WILSON SCOTT</t>
  </si>
  <si>
    <t>CECR Total</t>
  </si>
  <si>
    <t>CEES</t>
  </si>
  <si>
    <t>CERATO AMY</t>
  </si>
  <si>
    <t>DRESBACK KENDRA</t>
  </si>
  <si>
    <t>FLOYD ROYCE</t>
  </si>
  <si>
    <t>GHABCHI ROUZBEH</t>
  </si>
  <si>
    <t>HARVEY PHILLIP</t>
  </si>
  <si>
    <t>HATAMI KIANOOSH</t>
  </si>
  <si>
    <t>HONG YANG</t>
  </si>
  <si>
    <t>KIBBEY TOHREN</t>
  </si>
  <si>
    <t>KNOX ROBERT</t>
  </si>
  <si>
    <t>KOLAR RANDALL</t>
  </si>
  <si>
    <t>MILLER GERALD</t>
  </si>
  <si>
    <t>MURALEETHARAN KANTHASAMY</t>
  </si>
  <si>
    <t>NAIRN ROBERT</t>
  </si>
  <si>
    <t>NANNY MARK</t>
  </si>
  <si>
    <t>PEI JINSONG</t>
  </si>
  <si>
    <t>RAMSEYER CHRISTOPHER</t>
  </si>
  <si>
    <t>SABATINI DAVID</t>
  </si>
  <si>
    <t>STREVETT KEITH</t>
  </si>
  <si>
    <t>VIEUX BAXTER</t>
  </si>
  <si>
    <t>VOLZ JEFFERY</t>
  </si>
  <si>
    <t>WANG NAIYU</t>
  </si>
  <si>
    <t>ZAMAN MD</t>
  </si>
  <si>
    <t>CEES Total</t>
  </si>
  <si>
    <t>CHEM</t>
  </si>
  <si>
    <t>ASHBY MICHAEL</t>
  </si>
  <si>
    <t>BURGETT ANTHONY</t>
  </si>
  <si>
    <t>CICHEWICZ ROBERT</t>
  </si>
  <si>
    <t>DUERFELDT ADAM</t>
  </si>
  <si>
    <t>GLATZHOFER DANIEL</t>
  </si>
  <si>
    <t>HANSMANN ULRICH</t>
  </si>
  <si>
    <t>KARR ELIZABETH</t>
  </si>
  <si>
    <t>LI JUN</t>
  </si>
  <si>
    <t>LIU SHAORONG</t>
  </si>
  <si>
    <t>MAO CHUANBIN</t>
  </si>
  <si>
    <t>NICHOLAS KENNETH</t>
  </si>
  <si>
    <t>RICE CHARLES</t>
  </si>
  <si>
    <t>RICHTER-ADDO GEORGE</t>
  </si>
  <si>
    <t>RYBENKOV VALENTIN</t>
  </si>
  <si>
    <t>SCHROEDER SUSAN</t>
  </si>
  <si>
    <t>SHARMA INDRAJEET</t>
  </si>
  <si>
    <t>SIMS PAUL</t>
  </si>
  <si>
    <t>WEST ANN</t>
  </si>
  <si>
    <t>WU SI</t>
  </si>
  <si>
    <t>YANG ZHIBO</t>
  </si>
  <si>
    <t>ZGURSKAYA ELENA</t>
  </si>
  <si>
    <t>CHEM Total</t>
  </si>
  <si>
    <t>CIMMS</t>
  </si>
  <si>
    <t>BROOKS HAROLD</t>
  </si>
  <si>
    <t>CALHOUN KRISTIN</t>
  </si>
  <si>
    <t>CLARK ADAM</t>
  </si>
  <si>
    <t>CLARK ROBERT</t>
  </si>
  <si>
    <t>CONIGLIO MICHAEL</t>
  </si>
  <si>
    <t>CORREIA JAMES</t>
  </si>
  <si>
    <t>CREAGER GERALD</t>
  </si>
  <si>
    <t>DIGANGI ELIZABETH</t>
  </si>
  <si>
    <t>DOSWELL CHARLES</t>
  </si>
  <si>
    <t>FIERRO ALEXANDRE</t>
  </si>
  <si>
    <t>FLAMIG ZACHARY</t>
  </si>
  <si>
    <t>GAO JIDONG</t>
  </si>
  <si>
    <t>GOURLEY JONATHAN</t>
  </si>
  <si>
    <t>HEINSELMAN PAMELA</t>
  </si>
  <si>
    <t>HERZOG BENJAMIN</t>
  </si>
  <si>
    <t>HOWARD KENNETH</t>
  </si>
  <si>
    <t>JIRAK ISRAEL</t>
  </si>
  <si>
    <t>JONES THOMAS</t>
  </si>
  <si>
    <t>KARSTENS CHRISTOPHER</t>
  </si>
  <si>
    <t>KEHOE KENNETH</t>
  </si>
  <si>
    <t>KINGFIELD DARREL</t>
  </si>
  <si>
    <t>KNOPFMEIER KENT</t>
  </si>
  <si>
    <t>LAKSHMANAN VALLIAPPA</t>
  </si>
  <si>
    <t>MACGORMAN DONALD</t>
  </si>
  <si>
    <t>MANSELL EDWARD</t>
  </si>
  <si>
    <t>MONROE KODI</t>
  </si>
  <si>
    <t>ORTEGA KIEL</t>
  </si>
  <si>
    <t>PEPPLER RANDY</t>
  </si>
  <si>
    <t>POTVIN COREY</t>
  </si>
  <si>
    <t>RIPBERGER JOSEPH</t>
  </si>
  <si>
    <t>ROSENDAHL DEREK</t>
  </si>
  <si>
    <t>RYZHKOV ALEXANDER</t>
  </si>
  <si>
    <t>SCHUUR TERRY</t>
  </si>
  <si>
    <t>SEGELE ZEWDU</t>
  </si>
  <si>
    <t>SMITH TRAVIS</t>
  </si>
  <si>
    <t>STENSRUD DAVID</t>
  </si>
  <si>
    <t>TANG LIN</t>
  </si>
  <si>
    <t>TORRES SEBASTIAN</t>
  </si>
  <si>
    <t>TURNER DAVID</t>
  </si>
  <si>
    <t>WANG YADONG</t>
  </si>
  <si>
    <t>WASIELEWSKI DANIEL</t>
  </si>
  <si>
    <t>WEBER MARK</t>
  </si>
  <si>
    <t>WHEATLEY DUSTAN</t>
  </si>
  <si>
    <t>WICKER LOUIS</t>
  </si>
  <si>
    <t>XU QIN</t>
  </si>
  <si>
    <t>YUSSOUF NUSRAT</t>
  </si>
  <si>
    <t>ZHANG JIAN</t>
  </si>
  <si>
    <t>ZHANG KE</t>
  </si>
  <si>
    <t>ZIEGLER CONRAD</t>
  </si>
  <si>
    <t>CIMMS Total</t>
  </si>
  <si>
    <t>CLASS</t>
  </si>
  <si>
    <t>BUTTERFIELD KEVIN</t>
  </si>
  <si>
    <t>HUSKEY SAMUEL</t>
  </si>
  <si>
    <t>SCHUMAKER KATHRYN</t>
  </si>
  <si>
    <t>CLASS Total</t>
  </si>
  <si>
    <t>COMM</t>
  </si>
  <si>
    <t>MILLER CLAUDE</t>
  </si>
  <si>
    <t>REEDY JUSTIN</t>
  </si>
  <si>
    <t>COMM Total</t>
  </si>
  <si>
    <t>CONFUC</t>
  </si>
  <si>
    <t>GOU XUEHONG</t>
  </si>
  <si>
    <t>CONFUC Total</t>
  </si>
  <si>
    <t>CRCM</t>
  </si>
  <si>
    <t>CARLSON DEVEN</t>
  </si>
  <si>
    <t>JENKINS-SMITH HANK</t>
  </si>
  <si>
    <t>RIPBERGER KUHIKA</t>
  </si>
  <si>
    <t>SILVA CAROL</t>
  </si>
  <si>
    <t>CRCM Total</t>
  </si>
  <si>
    <t>CRPDE</t>
  </si>
  <si>
    <t>FULLER MARSHALL</t>
  </si>
  <si>
    <t>KNOEDLER ALICIA</t>
  </si>
  <si>
    <t>CRPDE Total</t>
  </si>
  <si>
    <t>CS</t>
  </si>
  <si>
    <t>ANTONIO JOHN</t>
  </si>
  <si>
    <t>ATIQUZZAMAN MOHAMMED</t>
  </si>
  <si>
    <t>CHENG QI</t>
  </si>
  <si>
    <t>DHALL SUDARSHAN</t>
  </si>
  <si>
    <t>FAGG ANDREW</t>
  </si>
  <si>
    <t>GRANT CHRISTAN</t>
  </si>
  <si>
    <t>HOUGEN DEAN</t>
  </si>
  <si>
    <t>LAKSHMIVARAHAN S</t>
  </si>
  <si>
    <t>MCGOVERN AMY</t>
  </si>
  <si>
    <t>RADHAKRISHNAN SRIDHAR</t>
  </si>
  <si>
    <t>TRYTTEN DEBORAH</t>
  </si>
  <si>
    <t>WEAVER CHRISTOPHER</t>
  </si>
  <si>
    <t>CS Total</t>
  </si>
  <si>
    <t>CSA</t>
  </si>
  <si>
    <t>DILEKLI NACI</t>
  </si>
  <si>
    <t>HINES KATHRYN</t>
  </si>
  <si>
    <t>KEESEE MARGUERITE</t>
  </si>
  <si>
    <t>QIN YUANWEI</t>
  </si>
  <si>
    <t>SCOTT MELISSA</t>
  </si>
  <si>
    <t>XIAO XIANGMING</t>
  </si>
  <si>
    <t>CSA Total</t>
  </si>
  <si>
    <t>CSC</t>
  </si>
  <si>
    <t>BAMZAI APARNA</t>
  </si>
  <si>
    <t>ILLSTON BRADLEY</t>
  </si>
  <si>
    <t>KUSTER EMMA</t>
  </si>
  <si>
    <t>MCPHERSON RENEE</t>
  </si>
  <si>
    <t>MULLENS ESTHER</t>
  </si>
  <si>
    <t>CSC Total</t>
  </si>
  <si>
    <t>E&amp;E</t>
  </si>
  <si>
    <t>ABOUSLEIMAN YOUNANE</t>
  </si>
  <si>
    <t>DUNCAN KATHLEEN</t>
  </si>
  <si>
    <t>KRUMHOLZ LEE</t>
  </si>
  <si>
    <t>SUFLITA JOSEPH</t>
  </si>
  <si>
    <t>WALSCHAP YOANA</t>
  </si>
  <si>
    <t>E&amp;E Total</t>
  </si>
  <si>
    <t>EAI-TUL</t>
  </si>
  <si>
    <t>BURNETT JOE REX</t>
  </si>
  <si>
    <t>EAI-TUL Total</t>
  </si>
  <si>
    <t>ECE</t>
  </si>
  <si>
    <t>BARNES RONALD</t>
  </si>
  <si>
    <t>COMMURI SESH</t>
  </si>
  <si>
    <t>CRUZ JOAO</t>
  </si>
  <si>
    <t>DING LEI</t>
  </si>
  <si>
    <t>DYER JOHN</t>
  </si>
  <si>
    <t>FULTON CALEB</t>
  </si>
  <si>
    <t>GOODMAN NATHAN</t>
  </si>
  <si>
    <t>HAVLICEK JOSEPH</t>
  </si>
  <si>
    <t>JIANG NING</t>
  </si>
  <si>
    <t>LIU HONG</t>
  </si>
  <si>
    <t>QUI YUCHEN</t>
  </si>
  <si>
    <t>ROACH TYRONE</t>
  </si>
  <si>
    <t>RUNOLFSSON THORDUR</t>
  </si>
  <si>
    <t>RUYLE JESSICA</t>
  </si>
  <si>
    <t>SHI ZHISHENG</t>
  </si>
  <si>
    <t>SIGMARSSON HJALTI</t>
  </si>
  <si>
    <t>YANG RUI</t>
  </si>
  <si>
    <t>YEARY MARK</t>
  </si>
  <si>
    <t>YU TIAN-YOU</t>
  </si>
  <si>
    <t>ZHANG GUIFU</t>
  </si>
  <si>
    <t>ZHANG YAN</t>
  </si>
  <si>
    <t>ZHENG BIN</t>
  </si>
  <si>
    <t>ECE Total</t>
  </si>
  <si>
    <t>ECE-TUL</t>
  </si>
  <si>
    <t>CHAN KAM WAI</t>
  </si>
  <si>
    <t>CHENG SZEMING</t>
  </si>
  <si>
    <t>IMRAN ALI</t>
  </si>
  <si>
    <t>REFAI HAZEM</t>
  </si>
  <si>
    <t>VERMA PRAMODE</t>
  </si>
  <si>
    <t>ECE-TUL Total</t>
  </si>
  <si>
    <t>ECON</t>
  </si>
  <si>
    <t>KOSMOPOULOU GEORGIA</t>
  </si>
  <si>
    <t>ECON Total</t>
  </si>
  <si>
    <t>ED EL</t>
  </si>
  <si>
    <t>FORD TIMOTHY</t>
  </si>
  <si>
    <t>FRICK WILLIAM</t>
  </si>
  <si>
    <t>GARN GREG</t>
  </si>
  <si>
    <t>URICK ANGELA</t>
  </si>
  <si>
    <t>ED EL Total</t>
  </si>
  <si>
    <t>ED EP</t>
  </si>
  <si>
    <t>BEESLEY DENISE</t>
  </si>
  <si>
    <t>BRANDES JOYCE</t>
  </si>
  <si>
    <t>DEBACKER TERESA</t>
  </si>
  <si>
    <t>HARDRE PATRICIA</t>
  </si>
  <si>
    <t>HENNESSEY MAEGHAN</t>
  </si>
  <si>
    <t>LAWTER LISA</t>
  </si>
  <si>
    <t>WILLIAMS-DIEHM KENDRA</t>
  </si>
  <si>
    <t>ED EP Total</t>
  </si>
  <si>
    <t>EDUC-TUL</t>
  </si>
  <si>
    <t>CASTLE  SHERRI</t>
  </si>
  <si>
    <t>MONROE LISA</t>
  </si>
  <si>
    <t>WORLEY LAUREN</t>
  </si>
  <si>
    <t>EDUC-TUL Total</t>
  </si>
  <si>
    <t>EED</t>
  </si>
  <si>
    <t>BUSENITZ LOWELL</t>
  </si>
  <si>
    <t>EED Total</t>
  </si>
  <si>
    <t>EML</t>
  </si>
  <si>
    <t>RUSSELL SCOTT</t>
  </si>
  <si>
    <t>EML Total</t>
  </si>
  <si>
    <t>ENGLSH</t>
  </si>
  <si>
    <t>NELSON JOSHUA</t>
  </si>
  <si>
    <t>ENGLSH Total</t>
  </si>
  <si>
    <t>ENGR</t>
  </si>
  <si>
    <t>FOOS JACKIE</t>
  </si>
  <si>
    <t>HUCK ROBERT</t>
  </si>
  <si>
    <t>LANDERS THOMAS</t>
  </si>
  <si>
    <t>NEEMAN HENRY</t>
  </si>
  <si>
    <t>PITTENGER DOMINIQUE</t>
  </si>
  <si>
    <t>SHEHAB RANDA</t>
  </si>
  <si>
    <t>WALDEN SUSAN</t>
  </si>
  <si>
    <t>ENGR Total</t>
  </si>
  <si>
    <t>FINANCE</t>
  </si>
  <si>
    <t>FERNANDO CHITRU</t>
  </si>
  <si>
    <t>LINN SCOTT</t>
  </si>
  <si>
    <t>FINANCE Total</t>
  </si>
  <si>
    <t>GEOG</t>
  </si>
  <si>
    <t>CURTRIGHT KELLY</t>
  </si>
  <si>
    <t>DeBEURS KIRSTEN</t>
  </si>
  <si>
    <t>GREENE JOHN</t>
  </si>
  <si>
    <t>GRESS GARY</t>
  </si>
  <si>
    <t>KOCH JENNIFER</t>
  </si>
  <si>
    <t>MORENO RAMIREZ HERNAN</t>
  </si>
  <si>
    <t>NEESON THOMAS</t>
  </si>
  <si>
    <t>SHAFER MARK</t>
  </si>
  <si>
    <t>TARHULE AONDOVER</t>
  </si>
  <si>
    <t>ZIOLKOWSKA JADWIGA</t>
  </si>
  <si>
    <t>GEOG Total</t>
  </si>
  <si>
    <t>GEOL</t>
  </si>
  <si>
    <t>CARPENTER BRETT</t>
  </si>
  <si>
    <t>CHANG JEFFERSON</t>
  </si>
  <si>
    <t>CHEN XIAOWEI</t>
  </si>
  <si>
    <t>CRAIN KEVIN</t>
  </si>
  <si>
    <t>DEVEGOWDA DEEPAK</t>
  </si>
  <si>
    <t>ELMORE RICHARD</t>
  </si>
  <si>
    <t>ELWOOD MADDEN MEGAN</t>
  </si>
  <si>
    <t>KELLER GEORGE</t>
  </si>
  <si>
    <t>KUDER TOMASZ</t>
  </si>
  <si>
    <t>LONDON DAVID</t>
  </si>
  <si>
    <t>MADDEN ANDREW</t>
  </si>
  <si>
    <t>MARFURT KURT</t>
  </si>
  <si>
    <t>MITRA SHANKAR</t>
  </si>
  <si>
    <t>NAKATA NORIMITSU</t>
  </si>
  <si>
    <t>PHILP RICHARD</t>
  </si>
  <si>
    <t>PRANTER MATTHEW</t>
  </si>
  <si>
    <t>PRITCHETT BRITTANY</t>
  </si>
  <si>
    <t>RECHES ZEEV</t>
  </si>
  <si>
    <t>RICH JAMIE</t>
  </si>
  <si>
    <t>SLATT ROGER</t>
  </si>
  <si>
    <t>SOREGHAN GERILYN</t>
  </si>
  <si>
    <t>SOREGHAN MICHAEL</t>
  </si>
  <si>
    <t>GEOL Total</t>
  </si>
  <si>
    <t>GRAD</t>
  </si>
  <si>
    <t>GRAD Total</t>
  </si>
  <si>
    <t>HES</t>
  </si>
  <si>
    <t>BEMBEN MICHAEL</t>
  </si>
  <si>
    <t>BRANSCUM PAUL</t>
  </si>
  <si>
    <t>HES Total</t>
  </si>
  <si>
    <t>HISCI</t>
  </si>
  <si>
    <t>HEYCK HUNTER</t>
  </si>
  <si>
    <t>MOON SUZANNE</t>
  </si>
  <si>
    <t>WELDON STEPHEN</t>
  </si>
  <si>
    <t>HISCI Total</t>
  </si>
  <si>
    <t>HIST</t>
  </si>
  <si>
    <t>BRADFORD ALFRED</t>
  </si>
  <si>
    <t>BROSNAN KATHLEEN</t>
  </si>
  <si>
    <t>OLBERDING GARRET</t>
  </si>
  <si>
    <t>HIST Total</t>
  </si>
  <si>
    <t>HONORS</t>
  </si>
  <si>
    <t>MINKS AMANDA</t>
  </si>
  <si>
    <t>HONORS Total</t>
  </si>
  <si>
    <t>HR-TUL</t>
  </si>
  <si>
    <t>HELLMAN CHAN</t>
  </si>
  <si>
    <t>HR-TUL Total</t>
  </si>
  <si>
    <t>IAS</t>
  </si>
  <si>
    <t>AL-MASRI MOHAMMAD</t>
  </si>
  <si>
    <t>MAHDI WALEED</t>
  </si>
  <si>
    <t>IAS Total</t>
  </si>
  <si>
    <t>IEE</t>
  </si>
  <si>
    <t>IEE Total</t>
  </si>
  <si>
    <t>ILAC</t>
  </si>
  <si>
    <t>CONRADY KANSAS</t>
  </si>
  <si>
    <t>GOOLSBY RHONDA</t>
  </si>
  <si>
    <t>GRIFFITH PRISCILLA</t>
  </si>
  <si>
    <t>LAUBACH TIMOTHY</t>
  </si>
  <si>
    <t>ILAC Total</t>
  </si>
  <si>
    <t>ILAC-TUL</t>
  </si>
  <si>
    <t>GUSS SHANNON</t>
  </si>
  <si>
    <t>HORM DIANE</t>
  </si>
  <si>
    <t>NORRIS DEBORAH</t>
  </si>
  <si>
    <t>ILAC-TUL Total</t>
  </si>
  <si>
    <t>ISD</t>
  </si>
  <si>
    <t>GRILLOT SUZETTE</t>
  </si>
  <si>
    <t>ISD Total</t>
  </si>
  <si>
    <t>ISE</t>
  </si>
  <si>
    <t>ALLEN JANET</t>
  </si>
  <si>
    <t>BARKER KASH</t>
  </si>
  <si>
    <t>FOOR CYNTHIA</t>
  </si>
  <si>
    <t>KANG ZIHO</t>
  </si>
  <si>
    <t>KARABUK SULEYMAN</t>
  </si>
  <si>
    <t>NICHOLSON CHARLES</t>
  </si>
  <si>
    <t>SCHLEGEL ROBERT</t>
  </si>
  <si>
    <t>ISE Total</t>
  </si>
  <si>
    <t>ISHF</t>
  </si>
  <si>
    <t>SNOW NANCY</t>
  </si>
  <si>
    <t>ISHF Total</t>
  </si>
  <si>
    <t>IT</t>
  </si>
  <si>
    <t>GEORGE BRANDON</t>
  </si>
  <si>
    <t>GRAY ZANE</t>
  </si>
  <si>
    <t>SEVERINI HORST</t>
  </si>
  <si>
    <t>IT Total</t>
  </si>
  <si>
    <t>JOURN</t>
  </si>
  <si>
    <t>FOOTE JOE</t>
  </si>
  <si>
    <t>HODGSON SCOTT</t>
  </si>
  <si>
    <t>SELF CHARLES</t>
  </si>
  <si>
    <t>STEYN ELIZABETH</t>
  </si>
  <si>
    <t>JOURN Total</t>
  </si>
  <si>
    <t>LAW</t>
  </si>
  <si>
    <t>FORMAN JONATHAN</t>
  </si>
  <si>
    <t>HELTON TAIAWAGI</t>
  </si>
  <si>
    <t>LAW Total</t>
  </si>
  <si>
    <t>LIBR</t>
  </si>
  <si>
    <t>MAGRUDER KERRY</t>
  </si>
  <si>
    <t>STACY MARK</t>
  </si>
  <si>
    <t>LIBR Total</t>
  </si>
  <si>
    <t>LIS</t>
  </si>
  <si>
    <t>ABBAS JUNE</t>
  </si>
  <si>
    <t>BROWN CECILIA</t>
  </si>
  <si>
    <t>KOH KYUNGWON</t>
  </si>
  <si>
    <t>LIS Total</t>
  </si>
  <si>
    <t>LIS-TUL</t>
  </si>
  <si>
    <t>MARTENS BETSY</t>
  </si>
  <si>
    <t>LIS-TUL Total</t>
  </si>
  <si>
    <t>MATH</t>
  </si>
  <si>
    <t>FORESTER MAX</t>
  </si>
  <si>
    <t>GRIGO ALEXANDER</t>
  </si>
  <si>
    <t>JABLONSKI MICHAEL</t>
  </si>
  <si>
    <t>KENNARD LEE</t>
  </si>
  <si>
    <t>KORNELSON KERI</t>
  </si>
  <si>
    <t>KUJAWA JONATHAN</t>
  </si>
  <si>
    <t>MARTIN KIMBALL</t>
  </si>
  <si>
    <t>PRZEBINDA TOMASZ</t>
  </si>
  <si>
    <t>SAVIC MILOS</t>
  </si>
  <si>
    <t>TAO JING</t>
  </si>
  <si>
    <t>WEI WALTER</t>
  </si>
  <si>
    <t>WHITE LUTHER</t>
  </si>
  <si>
    <t>ZHU MEIJUN</t>
  </si>
  <si>
    <t>MATH Total</t>
  </si>
  <si>
    <t>METEOR</t>
  </si>
  <si>
    <t>BASARA JEFFREY</t>
  </si>
  <si>
    <t>BEASLEY WILLIAM</t>
  </si>
  <si>
    <t>BIGGERSTAFF MICHAEL</t>
  </si>
  <si>
    <t>BLUESTEIN HOWARD</t>
  </si>
  <si>
    <t>CARR FREDERICK</t>
  </si>
  <si>
    <t>CAVALLO STEVEN</t>
  </si>
  <si>
    <t>CHILSON PHILLIP</t>
  </si>
  <si>
    <t>FEDOROVICH EVGENI</t>
  </si>
  <si>
    <t>FURTADO JASON</t>
  </si>
  <si>
    <t>HOMEYER CAMERON</t>
  </si>
  <si>
    <t>KLEIN PETRA</t>
  </si>
  <si>
    <t>LESLIE LANCE</t>
  </si>
  <si>
    <t>MARTIN ELINOR</t>
  </si>
  <si>
    <t>MORRISSEY MARK</t>
  </si>
  <si>
    <t>PALMER ROBERT</t>
  </si>
  <si>
    <t>PARSONS DAVID</t>
  </si>
  <si>
    <t>POSTAWKO SUSAN</t>
  </si>
  <si>
    <t>RICHMAN MICHAEL</t>
  </si>
  <si>
    <t>SHAPIRO ALAN</t>
  </si>
  <si>
    <t>STRAKA JERRY</t>
  </si>
  <si>
    <t>WANG XUGUANG</t>
  </si>
  <si>
    <t>METEOR Total</t>
  </si>
  <si>
    <t>MIS</t>
  </si>
  <si>
    <t>DURCIKOVA ALEXANDRA</t>
  </si>
  <si>
    <t>JENSEN MATTHEW</t>
  </si>
  <si>
    <t>MIS Total</t>
  </si>
  <si>
    <t>MOLAN</t>
  </si>
  <si>
    <t>MOLAN Total</t>
  </si>
  <si>
    <t>MPBIO</t>
  </si>
  <si>
    <t>BARTLEY LAURA</t>
  </si>
  <si>
    <t>BEECH IWONA</t>
  </si>
  <si>
    <t>CALLAGHAN AMY</t>
  </si>
  <si>
    <t>DAVIDOVA IRENE</t>
  </si>
  <si>
    <t>DUNN ANNE</t>
  </si>
  <si>
    <t>HE ZHILI</t>
  </si>
  <si>
    <t>HOLT BEN</t>
  </si>
  <si>
    <t>KESSLER SHARON</t>
  </si>
  <si>
    <t>LAWSON PAUL</t>
  </si>
  <si>
    <t>LIBAULT MARC</t>
  </si>
  <si>
    <t>LUO YIQI</t>
  </si>
  <si>
    <t>MCCARTHY HEATHER</t>
  </si>
  <si>
    <t>MCINERNEY MICHAEL</t>
  </si>
  <si>
    <t>STEVENSON BRADLEY</t>
  </si>
  <si>
    <t>SUNNER JAN</t>
  </si>
  <si>
    <t>TANNER RALPH</t>
  </si>
  <si>
    <t>UNO GORDON</t>
  </si>
  <si>
    <t>VAN NOSTRAND JOY</t>
  </si>
  <si>
    <t>WAWRIK BORIS</t>
  </si>
  <si>
    <t>WU LIYOU</t>
  </si>
  <si>
    <t>ZHOU AIFEN</t>
  </si>
  <si>
    <t>ZHOU JIZHONG</t>
  </si>
  <si>
    <t>MPBIO Total</t>
  </si>
  <si>
    <t>MPLAB</t>
  </si>
  <si>
    <t>MPLAB Total</t>
  </si>
  <si>
    <t>MUSEUM</t>
  </si>
  <si>
    <t>BRAUN JANET</t>
  </si>
  <si>
    <t>COLE JESSICA</t>
  </si>
  <si>
    <t>COYNER BRANDI</t>
  </si>
  <si>
    <t>CZAPLEWSKI NICHOLAS</t>
  </si>
  <si>
    <t>FISHMAN-ARMSTRONG SUSAN</t>
  </si>
  <si>
    <t>LUCAS HELENA</t>
  </si>
  <si>
    <t>MARES MICHAEL</t>
  </si>
  <si>
    <t>MENARD KARTINA</t>
  </si>
  <si>
    <t>SILER CAMERON</t>
  </si>
  <si>
    <t>WATTERS JESSA</t>
  </si>
  <si>
    <t>YURI TAMAKI</t>
  </si>
  <si>
    <t>MUSEUM Total</t>
  </si>
  <si>
    <t>MUSIC</t>
  </si>
  <si>
    <t>ENRICO EUGENE</t>
  </si>
  <si>
    <t>SALTZSTEIN JENNIFER</t>
  </si>
  <si>
    <t>MUSIC Total</t>
  </si>
  <si>
    <t>NATIVE</t>
  </si>
  <si>
    <t>COBB-GREETHAM AMANDA</t>
  </si>
  <si>
    <t>NATIVE Total</t>
  </si>
  <si>
    <t>NSG</t>
  </si>
  <si>
    <t>NSG Total</t>
  </si>
  <si>
    <t>OCS</t>
  </si>
  <si>
    <t>BOONE KAREN</t>
  </si>
  <si>
    <t>FIEBRICH CHRIS</t>
  </si>
  <si>
    <t>KRAUTMANN ALEK</t>
  </si>
  <si>
    <t>MELVIN ANDREA</t>
  </si>
  <si>
    <t>RILEY RACHEL</t>
  </si>
  <si>
    <t>OCS Total</t>
  </si>
  <si>
    <t>OGS</t>
  </si>
  <si>
    <t>ANDREWS RICHARD</t>
  </si>
  <si>
    <t>BOAK JEREMY</t>
  </si>
  <si>
    <t>CARDOTT BRIAN</t>
  </si>
  <si>
    <t>CHANG JULIE</t>
  </si>
  <si>
    <t>MURRAY KYLE</t>
  </si>
  <si>
    <t>STANDRIDGE GEORGE</t>
  </si>
  <si>
    <t>STANLEY THOMAS</t>
  </si>
  <si>
    <t>OGS Total</t>
  </si>
  <si>
    <t>PGE</t>
  </si>
  <si>
    <t>AHMED RAMADAN</t>
  </si>
  <si>
    <t>GHASSEMI AHMAD</t>
  </si>
  <si>
    <t>MISRA SIDDHARTH</t>
  </si>
  <si>
    <t>MOGHANLOO ROUZBEH</t>
  </si>
  <si>
    <t>OSISANYA SAMUEL</t>
  </si>
  <si>
    <t>POURNIK MAYSAM</t>
  </si>
  <si>
    <t>RAI CHANDRA</t>
  </si>
  <si>
    <t>SALEHI SAEED</t>
  </si>
  <si>
    <t>SHAH SUBHASH</t>
  </si>
  <si>
    <t>SHIAU BOR-JIER</t>
  </si>
  <si>
    <t>SONDERGELD CARL</t>
  </si>
  <si>
    <t>TEODORIU CATALIN</t>
  </si>
  <si>
    <t>WU XINGRU</t>
  </si>
  <si>
    <t>PGE Total</t>
  </si>
  <si>
    <t>PHYAST</t>
  </si>
  <si>
    <t>ABBOTT BRADEN</t>
  </si>
  <si>
    <t>BAER HOWARD</t>
  </si>
  <si>
    <t>BARBOZA UCHOA BRUNO</t>
  </si>
  <si>
    <t>BARON EDWARD</t>
  </si>
  <si>
    <t>BUMM LLOYD</t>
  </si>
  <si>
    <t>COWAN JOHN</t>
  </si>
  <si>
    <t>DAI XINYU</t>
  </si>
  <si>
    <t>GUTIERREZ PHILLIP</t>
  </si>
  <si>
    <t>HENRY RICHARD</t>
  </si>
  <si>
    <t>JOHNSON MATTHEW</t>
  </si>
  <si>
    <t>KAIB NATHAN</t>
  </si>
  <si>
    <t>KAO CHUNG</t>
  </si>
  <si>
    <t>KILIC MUKREMIN</t>
  </si>
  <si>
    <t>LEIGHLY KAREN</t>
  </si>
  <si>
    <t>MARINO VALLE ALBERTO</t>
  </si>
  <si>
    <t>MULLEN KIERAN</t>
  </si>
  <si>
    <t>MURPHY SHEENA</t>
  </si>
  <si>
    <t>QUARLES BILLY</t>
  </si>
  <si>
    <t>SANTOS MICHAEL</t>
  </si>
  <si>
    <t>SELLERS IAN</t>
  </si>
  <si>
    <t>SHAFFER JAMES</t>
  </si>
  <si>
    <t>SKUBIC PATRICK</t>
  </si>
  <si>
    <t>STRAUSS MICHAEL</t>
  </si>
  <si>
    <t>STUPAK JOHN</t>
  </si>
  <si>
    <t>TOBIN JOHN</t>
  </si>
  <si>
    <t>WATSON DEBORAH</t>
  </si>
  <si>
    <t>WISNIEWSKI JOHN</t>
  </si>
  <si>
    <t>PHYAST Total</t>
  </si>
  <si>
    <t>POLL</t>
  </si>
  <si>
    <t>GOODIN AMY</t>
  </si>
  <si>
    <t>POLL Total</t>
  </si>
  <si>
    <t>POLSCI</t>
  </si>
  <si>
    <t>FRANKLIN AIMEE</t>
  </si>
  <si>
    <t>GADDIE RONALD</t>
  </si>
  <si>
    <t>POLSCI Total</t>
  </si>
  <si>
    <t>PRESS</t>
  </si>
  <si>
    <t>BENNIE DALE</t>
  </si>
  <si>
    <t>COTTS DIANE</t>
  </si>
  <si>
    <t>PRICE B BYRON</t>
  </si>
  <si>
    <t>RANKIN CHARLES</t>
  </si>
  <si>
    <t>TAMULEVICH ALESSANDRA</t>
  </si>
  <si>
    <t>PRESS Total</t>
  </si>
  <si>
    <t>PROV</t>
  </si>
  <si>
    <t>HARPER J KYLE</t>
  </si>
  <si>
    <t>PROV Total</t>
  </si>
  <si>
    <t>PSYCH</t>
  </si>
  <si>
    <t>COKELY EDWARD</t>
  </si>
  <si>
    <t>CONNELLY MARY</t>
  </si>
  <si>
    <t>GILLILAND KIRBY</t>
  </si>
  <si>
    <t>KIMBALL DANIEL</t>
  </si>
  <si>
    <t>LIU DAVID</t>
  </si>
  <si>
    <t>MUMFORD MICHAEL</t>
  </si>
  <si>
    <t>SNYDER LORI</t>
  </si>
  <si>
    <t>TERRY ROBERT</t>
  </si>
  <si>
    <t>VINCENT ANDREA</t>
  </si>
  <si>
    <t>WENGER MICHAEL</t>
  </si>
  <si>
    <t>PSYCH Total</t>
  </si>
  <si>
    <t>SBME</t>
  </si>
  <si>
    <t>DETAMORE MICHAEL</t>
  </si>
  <si>
    <t>YUAN HAN</t>
  </si>
  <si>
    <t>SBME Total</t>
  </si>
  <si>
    <t>SCWK-TUL</t>
  </si>
  <si>
    <t>MILLER-CRIBBS JULIE</t>
  </si>
  <si>
    <t>SCWK-TUL Total</t>
  </si>
  <si>
    <t>SOCWK</t>
  </si>
  <si>
    <t>BYERS LISA</t>
  </si>
  <si>
    <t>FRITZ TERESA</t>
  </si>
  <si>
    <t>GRAY KAREN</t>
  </si>
  <si>
    <t>MILLER CHRISTINA</t>
  </si>
  <si>
    <t>MUNOZ RICKY</t>
  </si>
  <si>
    <t>WELLS STEVEN</t>
  </si>
  <si>
    <t>SOCWK Total</t>
  </si>
  <si>
    <t>STULIFE</t>
  </si>
  <si>
    <t>MIREAULT AMY</t>
  </si>
  <si>
    <t>MORREN SOPHIA</t>
  </si>
  <si>
    <t>PARTRIDGE KRISTEN</t>
  </si>
  <si>
    <t>STULIFE Total</t>
  </si>
  <si>
    <t>THRESH</t>
  </si>
  <si>
    <t>BINKLEY-JACKSON DEBORAH</t>
  </si>
  <si>
    <t>THRESH Total</t>
  </si>
  <si>
    <t>VPAA-TULSA</t>
  </si>
  <si>
    <t>SLUSS JAMES</t>
  </si>
  <si>
    <t>VPAA-TULSA Total</t>
  </si>
  <si>
    <t>VPR</t>
  </si>
  <si>
    <t>VPR Total</t>
  </si>
  <si>
    <t>WLT</t>
  </si>
  <si>
    <t>SIMON DANIEL</t>
  </si>
  <si>
    <t>STUBBLEFIELD TERRI</t>
  </si>
  <si>
    <t>WLT Total</t>
  </si>
  <si>
    <t>WOSTU</t>
  </si>
  <si>
    <t>IRVINE JILL</t>
  </si>
  <si>
    <t>MACKEY HOLLIE</t>
  </si>
  <si>
    <t>WOSTU Total</t>
  </si>
  <si>
    <t>ZARROW</t>
  </si>
  <si>
    <t>MARTIN JAMES</t>
  </si>
  <si>
    <t>ZARROW Total</t>
  </si>
  <si>
    <t>Grand Total</t>
  </si>
  <si>
    <t>SALAZAR-CERRENO JORGE</t>
  </si>
  <si>
    <t>SANKARANARAYANAN KRITHI</t>
  </si>
  <si>
    <t>KIRSTETTER PIERRE-EMMANUEL</t>
  </si>
  <si>
    <t>FAHS MASHHAD</t>
  </si>
  <si>
    <t>GRUENWALD LE</t>
  </si>
  <si>
    <t>ZAMAN MUSHARRAF</t>
  </si>
  <si>
    <t>RUST W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</si>
</sst>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MS Sans Serif"/>
      <family val="2"/>
    </font>
    <font>
      <sz val="10"/>
      <name val="MS Sans Serif"/>
      <family val="2"/>
    </font>
    <font>
      <b/>
      <sz val="12"/>
      <name val="Cambria"/>
      <family val="1"/>
      <scheme val="major"/>
    </font>
    <font>
      <b/>
      <sz val="1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0" fontId="4" fillId="0" borderId="0" xfId="0" applyFont="1"/>
    <xf numFmtId="0" fontId="5" fillId="0" borderId="0" xfId="0" applyFont="1"/>
    <xf numFmtId="43" fontId="6" fillId="0" borderId="0" xfId="1" applyFont="1" applyAlignment="1">
      <alignment horizontal="right"/>
    </xf>
    <xf numFmtId="0" fontId="8" fillId="0" borderId="0" xfId="2" applyFont="1" applyFill="1" applyBorder="1" applyAlignment="1">
      <alignment wrapText="1"/>
    </xf>
    <xf numFmtId="43" fontId="8" fillId="0" borderId="0" xfId="1" applyFont="1" applyFill="1" applyBorder="1" applyAlignment="1">
      <alignment horizontal="right" wrapText="1"/>
    </xf>
    <xf numFmtId="0" fontId="9" fillId="0" borderId="1" xfId="2" applyFont="1" applyFill="1" applyBorder="1" applyAlignment="1">
      <alignment wrapText="1"/>
    </xf>
    <xf numFmtId="43" fontId="9" fillId="0" borderId="1" xfId="1" applyFont="1" applyFill="1" applyBorder="1" applyAlignment="1">
      <alignment horizontal="right" wrapText="1"/>
    </xf>
    <xf numFmtId="0" fontId="9" fillId="0" borderId="0" xfId="2" applyFont="1" applyFill="1" applyBorder="1" applyAlignment="1">
      <alignment wrapText="1"/>
    </xf>
    <xf numFmtId="0" fontId="10" fillId="0" borderId="0" xfId="0" applyFont="1"/>
    <xf numFmtId="43" fontId="10" fillId="0" borderId="0" xfId="1" applyFont="1"/>
    <xf numFmtId="0" fontId="3" fillId="0" borderId="1" xfId="0" applyFont="1" applyBorder="1"/>
    <xf numFmtId="43" fontId="3" fillId="0" borderId="1" xfId="1" applyFont="1" applyBorder="1"/>
    <xf numFmtId="0" fontId="3" fillId="0" borderId="0" xfId="0" applyFont="1"/>
    <xf numFmtId="0" fontId="3" fillId="0" borderId="2" xfId="0" applyFont="1" applyBorder="1"/>
    <xf numFmtId="43" fontId="3" fillId="0" borderId="2" xfId="1" applyFont="1" applyBorder="1"/>
  </cellXfs>
  <cellStyles count="3">
    <cellStyle name="Comma" xfId="1" builtinId="3"/>
    <cellStyle name="Normal" xfId="0" builtinId="0"/>
    <cellStyle name="Normal_Rollup by Dep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09"/>
  <sheetViews>
    <sheetView tabSelected="1" zoomScaleNormal="100" workbookViewId="0">
      <selection activeCell="J798" sqref="J798"/>
    </sheetView>
  </sheetViews>
  <sheetFormatPr defaultColWidth="8.85546875" defaultRowHeight="15" outlineLevelRow="2" x14ac:dyDescent="0.25"/>
  <cols>
    <col min="1" max="1" width="20.7109375" style="4" customWidth="1"/>
    <col min="2" max="2" width="15.7109375" style="12" customWidth="1"/>
    <col min="3" max="3" width="30.7109375" style="12" customWidth="1"/>
    <col min="4" max="4" width="17.7109375" style="13" customWidth="1"/>
    <col min="5" max="5" width="20.7109375" style="4" customWidth="1"/>
    <col min="6" max="16384" width="8.85546875" style="4"/>
  </cols>
  <sheetData>
    <row r="1" spans="2:4" ht="15.75" x14ac:dyDescent="0.25">
      <c r="B1" s="1" t="s">
        <v>0</v>
      </c>
      <c r="C1" s="2"/>
      <c r="D1" s="3"/>
    </row>
    <row r="2" spans="2:4" ht="15.75" x14ac:dyDescent="0.25">
      <c r="B2" s="1" t="s">
        <v>1</v>
      </c>
      <c r="C2" s="2"/>
      <c r="D2" s="3"/>
    </row>
    <row r="3" spans="2:4" ht="15.75" x14ac:dyDescent="0.25">
      <c r="B3" s="1" t="s">
        <v>2</v>
      </c>
      <c r="C3" s="2"/>
      <c r="D3" s="3"/>
    </row>
    <row r="5" spans="2:4" ht="17.25" x14ac:dyDescent="0.4">
      <c r="B5" s="5" t="s">
        <v>3</v>
      </c>
      <c r="C5" s="5" t="s">
        <v>4</v>
      </c>
      <c r="D5" s="6" t="s">
        <v>5</v>
      </c>
    </row>
    <row r="6" spans="2:4" outlineLevel="2" x14ac:dyDescent="0.25">
      <c r="B6" s="7" t="s">
        <v>6</v>
      </c>
      <c r="C6" s="7" t="s">
        <v>7</v>
      </c>
      <c r="D6" s="8">
        <v>6242.6540000000005</v>
      </c>
    </row>
    <row r="7" spans="2:4" outlineLevel="1" x14ac:dyDescent="0.25">
      <c r="B7" s="9" t="s">
        <v>8</v>
      </c>
      <c r="C7" s="9"/>
      <c r="D7" s="10">
        <f>SUBTOTAL(9,D6:D6)</f>
        <v>6242.6540000000005</v>
      </c>
    </row>
    <row r="8" spans="2:4" outlineLevel="1" x14ac:dyDescent="0.25">
      <c r="B8" s="11"/>
      <c r="C8" s="7"/>
      <c r="D8" s="8"/>
    </row>
    <row r="9" spans="2:4" outlineLevel="2" x14ac:dyDescent="0.25">
      <c r="B9" s="12" t="s">
        <v>9</v>
      </c>
      <c r="C9" s="12" t="s">
        <v>10</v>
      </c>
      <c r="D9" s="13">
        <v>158194.73499999999</v>
      </c>
    </row>
    <row r="10" spans="2:4" outlineLevel="2" x14ac:dyDescent="0.25">
      <c r="B10" s="12" t="s">
        <v>9</v>
      </c>
      <c r="C10" s="12" t="s">
        <v>11</v>
      </c>
      <c r="D10" s="13">
        <v>1945.4650000000001</v>
      </c>
    </row>
    <row r="11" spans="2:4" outlineLevel="2" x14ac:dyDescent="0.25">
      <c r="B11" s="12" t="s">
        <v>9</v>
      </c>
      <c r="C11" s="12" t="s">
        <v>12</v>
      </c>
      <c r="D11" s="13">
        <v>638626.06954900012</v>
      </c>
    </row>
    <row r="12" spans="2:4" outlineLevel="1" x14ac:dyDescent="0.25">
      <c r="B12" s="14" t="s">
        <v>13</v>
      </c>
      <c r="C12" s="14"/>
      <c r="D12" s="15">
        <f>SUBTOTAL(9,D9:D11)</f>
        <v>798766.26954900008</v>
      </c>
    </row>
    <row r="13" spans="2:4" outlineLevel="1" x14ac:dyDescent="0.25">
      <c r="B13" s="16"/>
    </row>
    <row r="14" spans="2:4" outlineLevel="2" x14ac:dyDescent="0.25">
      <c r="B14" s="12" t="s">
        <v>14</v>
      </c>
      <c r="C14" s="12" t="s">
        <v>15</v>
      </c>
      <c r="D14" s="13">
        <v>4583.49</v>
      </c>
    </row>
    <row r="15" spans="2:4" outlineLevel="1" x14ac:dyDescent="0.25">
      <c r="B15" s="14" t="s">
        <v>16</v>
      </c>
      <c r="C15" s="14"/>
      <c r="D15" s="15">
        <f>SUBTOTAL(9,D14:D14)</f>
        <v>4583.49</v>
      </c>
    </row>
    <row r="16" spans="2:4" outlineLevel="1" x14ac:dyDescent="0.25">
      <c r="B16" s="16"/>
    </row>
    <row r="17" spans="2:4" outlineLevel="2" x14ac:dyDescent="0.25">
      <c r="B17" s="12" t="s">
        <v>17</v>
      </c>
      <c r="C17" s="12" t="s">
        <v>18</v>
      </c>
      <c r="D17" s="13">
        <v>11580.154999999999</v>
      </c>
    </row>
    <row r="18" spans="2:4" outlineLevel="2" x14ac:dyDescent="0.25">
      <c r="B18" s="12" t="s">
        <v>17</v>
      </c>
      <c r="C18" s="12" t="s">
        <v>19</v>
      </c>
      <c r="D18" s="13">
        <v>48142.495000000003</v>
      </c>
    </row>
    <row r="19" spans="2:4" outlineLevel="2" x14ac:dyDescent="0.25">
      <c r="B19" s="12" t="s">
        <v>17</v>
      </c>
      <c r="C19" s="12" t="s">
        <v>20</v>
      </c>
      <c r="D19" s="13">
        <v>825729.4</v>
      </c>
    </row>
    <row r="20" spans="2:4" outlineLevel="2" x14ac:dyDescent="0.25">
      <c r="B20" s="12" t="s">
        <v>17</v>
      </c>
      <c r="C20" s="12" t="s">
        <v>21</v>
      </c>
      <c r="D20" s="13">
        <v>58059.16</v>
      </c>
    </row>
    <row r="21" spans="2:4" outlineLevel="2" x14ac:dyDescent="0.25">
      <c r="B21" s="12" t="s">
        <v>17</v>
      </c>
      <c r="C21" s="12" t="s">
        <v>22</v>
      </c>
      <c r="D21" s="13">
        <v>13303.662499999999</v>
      </c>
    </row>
    <row r="22" spans="2:4" outlineLevel="2" x14ac:dyDescent="0.25">
      <c r="B22" s="12" t="s">
        <v>17</v>
      </c>
      <c r="C22" s="12" t="s">
        <v>23</v>
      </c>
      <c r="D22" s="13">
        <v>38936.82</v>
      </c>
    </row>
    <row r="23" spans="2:4" outlineLevel="2" x14ac:dyDescent="0.25">
      <c r="B23" s="12" t="s">
        <v>17</v>
      </c>
      <c r="C23" s="12" t="s">
        <v>24</v>
      </c>
      <c r="D23" s="13">
        <v>26234.300999999999</v>
      </c>
    </row>
    <row r="24" spans="2:4" outlineLevel="2" x14ac:dyDescent="0.25">
      <c r="B24" s="12" t="s">
        <v>17</v>
      </c>
      <c r="C24" s="12" t="s">
        <v>25</v>
      </c>
      <c r="D24" s="13">
        <v>22363.8</v>
      </c>
    </row>
    <row r="25" spans="2:4" outlineLevel="2" x14ac:dyDescent="0.25">
      <c r="B25" s="12" t="s">
        <v>17</v>
      </c>
      <c r="C25" s="12" t="s">
        <v>26</v>
      </c>
      <c r="D25" s="13">
        <v>146924.42130000002</v>
      </c>
    </row>
    <row r="26" spans="2:4" outlineLevel="2" x14ac:dyDescent="0.25">
      <c r="B26" s="12" t="s">
        <v>17</v>
      </c>
      <c r="C26" s="12" t="s">
        <v>27</v>
      </c>
      <c r="D26" s="13">
        <v>80163.863999999987</v>
      </c>
    </row>
    <row r="27" spans="2:4" outlineLevel="2" x14ac:dyDescent="0.25">
      <c r="B27" s="12" t="s">
        <v>17</v>
      </c>
      <c r="C27" s="12" t="s">
        <v>28</v>
      </c>
      <c r="D27" s="13">
        <v>57230.308999999994</v>
      </c>
    </row>
    <row r="28" spans="2:4" outlineLevel="2" x14ac:dyDescent="0.25">
      <c r="B28" s="12" t="s">
        <v>17</v>
      </c>
      <c r="C28" s="12" t="s">
        <v>29</v>
      </c>
      <c r="D28" s="13">
        <v>227460.875</v>
      </c>
    </row>
    <row r="29" spans="2:4" outlineLevel="2" x14ac:dyDescent="0.25">
      <c r="B29" s="12" t="s">
        <v>17</v>
      </c>
      <c r="C29" s="12" t="s">
        <v>30</v>
      </c>
      <c r="D29" s="13">
        <v>212165.212</v>
      </c>
    </row>
    <row r="30" spans="2:4" outlineLevel="2" x14ac:dyDescent="0.25">
      <c r="B30" s="12" t="s">
        <v>17</v>
      </c>
      <c r="C30" s="12" t="s">
        <v>31</v>
      </c>
      <c r="D30" s="13">
        <v>175290.58499999999</v>
      </c>
    </row>
    <row r="31" spans="2:4" outlineLevel="2" x14ac:dyDescent="0.25">
      <c r="B31" s="12" t="s">
        <v>17</v>
      </c>
      <c r="C31" s="12" t="s">
        <v>32</v>
      </c>
      <c r="D31" s="13">
        <v>30212.809999999998</v>
      </c>
    </row>
    <row r="32" spans="2:4" outlineLevel="1" x14ac:dyDescent="0.25">
      <c r="B32" s="14" t="s">
        <v>33</v>
      </c>
      <c r="C32" s="14"/>
      <c r="D32" s="15">
        <f>SUBTOTAL(9,D17:D31)</f>
        <v>1973797.8698</v>
      </c>
    </row>
    <row r="33" spans="2:4" outlineLevel="1" x14ac:dyDescent="0.25">
      <c r="B33" s="16"/>
    </row>
    <row r="34" spans="2:4" outlineLevel="2" x14ac:dyDescent="0.25">
      <c r="B34" s="12" t="s">
        <v>34</v>
      </c>
      <c r="C34" s="12" t="s">
        <v>35</v>
      </c>
      <c r="D34" s="13">
        <v>51927.456000000006</v>
      </c>
    </row>
    <row r="35" spans="2:4" outlineLevel="2" x14ac:dyDescent="0.25">
      <c r="B35" s="12" t="s">
        <v>34</v>
      </c>
      <c r="C35" s="12" t="s">
        <v>36</v>
      </c>
      <c r="D35" s="13">
        <v>7890.88</v>
      </c>
    </row>
    <row r="36" spans="2:4" outlineLevel="2" x14ac:dyDescent="0.25">
      <c r="B36" s="12" t="s">
        <v>34</v>
      </c>
      <c r="C36" s="12" t="s">
        <v>37</v>
      </c>
      <c r="D36" s="13">
        <v>5506.0259999999998</v>
      </c>
    </row>
    <row r="37" spans="2:4" outlineLevel="2" x14ac:dyDescent="0.25">
      <c r="B37" s="12" t="s">
        <v>34</v>
      </c>
      <c r="C37" s="12" t="s">
        <v>38</v>
      </c>
      <c r="D37" s="13">
        <v>3204.55</v>
      </c>
    </row>
    <row r="38" spans="2:4" outlineLevel="2" x14ac:dyDescent="0.25">
      <c r="B38" s="12" t="s">
        <v>34</v>
      </c>
      <c r="C38" s="12" t="s">
        <v>39</v>
      </c>
      <c r="D38" s="13">
        <v>151788.78300000002</v>
      </c>
    </row>
    <row r="39" spans="2:4" outlineLevel="2" x14ac:dyDescent="0.25">
      <c r="B39" s="12" t="s">
        <v>34</v>
      </c>
      <c r="C39" s="12" t="s">
        <v>40</v>
      </c>
      <c r="D39" s="13">
        <v>6614.36</v>
      </c>
    </row>
    <row r="40" spans="2:4" outlineLevel="2" x14ac:dyDescent="0.25">
      <c r="B40" s="12" t="s">
        <v>34</v>
      </c>
      <c r="C40" s="12" t="s">
        <v>41</v>
      </c>
      <c r="D40" s="13">
        <v>76202.687999999995</v>
      </c>
    </row>
    <row r="41" spans="2:4" outlineLevel="2" x14ac:dyDescent="0.25">
      <c r="B41" s="12" t="s">
        <v>34</v>
      </c>
      <c r="C41" s="12" t="s">
        <v>42</v>
      </c>
      <c r="D41" s="13">
        <v>277687.89500000008</v>
      </c>
    </row>
    <row r="42" spans="2:4" outlineLevel="2" x14ac:dyDescent="0.25">
      <c r="B42" s="12" t="s">
        <v>34</v>
      </c>
      <c r="C42" s="12" t="s">
        <v>43</v>
      </c>
      <c r="D42" s="13">
        <v>23025.5288</v>
      </c>
    </row>
    <row r="43" spans="2:4" outlineLevel="2" x14ac:dyDescent="0.25">
      <c r="B43" s="12" t="s">
        <v>34</v>
      </c>
      <c r="C43" s="12" t="s">
        <v>44</v>
      </c>
      <c r="D43" s="13">
        <v>1000</v>
      </c>
    </row>
    <row r="44" spans="2:4" outlineLevel="2" x14ac:dyDescent="0.25">
      <c r="B44" s="12" t="s">
        <v>34</v>
      </c>
      <c r="C44" s="12" t="s">
        <v>747</v>
      </c>
      <c r="D44" s="13">
        <v>52297.581999999995</v>
      </c>
    </row>
    <row r="45" spans="2:4" outlineLevel="2" x14ac:dyDescent="0.25">
      <c r="B45" s="12" t="s">
        <v>34</v>
      </c>
      <c r="C45" s="12" t="s">
        <v>45</v>
      </c>
      <c r="D45" s="13">
        <v>7455.6</v>
      </c>
    </row>
    <row r="46" spans="2:4" outlineLevel="2" x14ac:dyDescent="0.25">
      <c r="B46" s="12" t="s">
        <v>34</v>
      </c>
      <c r="C46" s="12" t="s">
        <v>46</v>
      </c>
      <c r="D46" s="13">
        <v>762.63200000000006</v>
      </c>
    </row>
    <row r="47" spans="2:4" outlineLevel="2" x14ac:dyDescent="0.25">
      <c r="B47" s="12" t="s">
        <v>34</v>
      </c>
      <c r="C47" s="12" t="s">
        <v>47</v>
      </c>
      <c r="D47" s="13">
        <v>591840.62899999996</v>
      </c>
    </row>
    <row r="48" spans="2:4" outlineLevel="2" x14ac:dyDescent="0.25">
      <c r="B48" s="12" t="s">
        <v>34</v>
      </c>
      <c r="C48" s="12" t="s">
        <v>48</v>
      </c>
      <c r="D48" s="13">
        <v>7802.1646999999994</v>
      </c>
    </row>
    <row r="49" spans="2:4" outlineLevel="2" x14ac:dyDescent="0.25">
      <c r="B49" s="12" t="s">
        <v>34</v>
      </c>
      <c r="C49" s="12" t="s">
        <v>49</v>
      </c>
      <c r="D49" s="13">
        <v>4185.4400000000005</v>
      </c>
    </row>
    <row r="50" spans="2:4" outlineLevel="2" x14ac:dyDescent="0.25">
      <c r="B50" s="12" t="s">
        <v>34</v>
      </c>
      <c r="C50" s="12" t="s">
        <v>50</v>
      </c>
      <c r="D50" s="13">
        <v>523.18000000000006</v>
      </c>
    </row>
    <row r="51" spans="2:4" outlineLevel="2" x14ac:dyDescent="0.25">
      <c r="B51" s="12" t="s">
        <v>34</v>
      </c>
      <c r="C51" s="12" t="s">
        <v>51</v>
      </c>
      <c r="D51" s="13">
        <v>104452.08100000001</v>
      </c>
    </row>
    <row r="52" spans="2:4" outlineLevel="1" x14ac:dyDescent="0.25">
      <c r="B52" s="14" t="s">
        <v>52</v>
      </c>
      <c r="C52" s="14"/>
      <c r="D52" s="15">
        <f>SUBTOTAL(9,D34:D51)</f>
        <v>1374167.4754999997</v>
      </c>
    </row>
    <row r="53" spans="2:4" outlineLevel="1" x14ac:dyDescent="0.25">
      <c r="B53" s="16"/>
    </row>
    <row r="54" spans="2:4" outlineLevel="2" x14ac:dyDescent="0.25">
      <c r="B54" s="12" t="s">
        <v>53</v>
      </c>
      <c r="C54" s="12" t="s">
        <v>54</v>
      </c>
      <c r="D54" s="13">
        <v>291.74250000000001</v>
      </c>
    </row>
    <row r="55" spans="2:4" outlineLevel="2" x14ac:dyDescent="0.25">
      <c r="B55" s="12" t="s">
        <v>53</v>
      </c>
      <c r="C55" s="12" t="s">
        <v>55</v>
      </c>
      <c r="D55" s="13">
        <v>10069.11</v>
      </c>
    </row>
    <row r="56" spans="2:4" outlineLevel="2" x14ac:dyDescent="0.25">
      <c r="B56" s="12" t="s">
        <v>53</v>
      </c>
      <c r="C56" s="12" t="s">
        <v>56</v>
      </c>
      <c r="D56" s="13">
        <v>96009.528819999992</v>
      </c>
    </row>
    <row r="57" spans="2:4" outlineLevel="2" x14ac:dyDescent="0.25">
      <c r="B57" s="12" t="s">
        <v>53</v>
      </c>
      <c r="C57" s="12" t="s">
        <v>57</v>
      </c>
      <c r="D57" s="13">
        <v>680.73249999999996</v>
      </c>
    </row>
    <row r="58" spans="2:4" outlineLevel="2" x14ac:dyDescent="0.25">
      <c r="B58" s="12" t="s">
        <v>53</v>
      </c>
      <c r="C58" s="12" t="s">
        <v>58</v>
      </c>
      <c r="D58" s="13">
        <v>14892.851999999999</v>
      </c>
    </row>
    <row r="59" spans="2:4" outlineLevel="2" x14ac:dyDescent="0.25">
      <c r="B59" s="12" t="s">
        <v>53</v>
      </c>
      <c r="C59" s="12" t="s">
        <v>59</v>
      </c>
      <c r="D59" s="13">
        <v>12255.4915</v>
      </c>
    </row>
    <row r="60" spans="2:4" outlineLevel="2" x14ac:dyDescent="0.25">
      <c r="B60" s="12" t="s">
        <v>53</v>
      </c>
      <c r="C60" s="12" t="s">
        <v>60</v>
      </c>
      <c r="D60" s="13">
        <v>13120.820499999998</v>
      </c>
    </row>
    <row r="61" spans="2:4" outlineLevel="2" x14ac:dyDescent="0.25">
      <c r="B61" s="12" t="s">
        <v>53</v>
      </c>
      <c r="C61" s="12" t="s">
        <v>61</v>
      </c>
      <c r="D61" s="13">
        <v>92830.569839999982</v>
      </c>
    </row>
    <row r="62" spans="2:4" outlineLevel="2" x14ac:dyDescent="0.25">
      <c r="B62" s="12" t="s">
        <v>53</v>
      </c>
      <c r="C62" s="12" t="s">
        <v>62</v>
      </c>
      <c r="D62" s="13">
        <v>291.74250000000001</v>
      </c>
    </row>
    <row r="63" spans="2:4" outlineLevel="2" x14ac:dyDescent="0.25">
      <c r="B63" s="12" t="s">
        <v>53</v>
      </c>
      <c r="C63" s="12" t="s">
        <v>63</v>
      </c>
      <c r="D63" s="13">
        <v>46659.412499999999</v>
      </c>
    </row>
    <row r="64" spans="2:4" outlineLevel="1" x14ac:dyDescent="0.25">
      <c r="B64" s="14" t="s">
        <v>64</v>
      </c>
      <c r="C64" s="14"/>
      <c r="D64" s="15">
        <f>SUBTOTAL(9,D54:D63)</f>
        <v>287102.00265999994</v>
      </c>
    </row>
    <row r="65" spans="2:4" outlineLevel="1" x14ac:dyDescent="0.25">
      <c r="B65" s="16"/>
    </row>
    <row r="66" spans="2:4" outlineLevel="2" x14ac:dyDescent="0.25">
      <c r="B66" s="12" t="s">
        <v>65</v>
      </c>
      <c r="C66" s="12" t="s">
        <v>66</v>
      </c>
      <c r="D66" s="13">
        <v>55215.61</v>
      </c>
    </row>
    <row r="67" spans="2:4" outlineLevel="2" x14ac:dyDescent="0.25">
      <c r="B67" s="12" t="s">
        <v>65</v>
      </c>
      <c r="C67" s="12" t="s">
        <v>67</v>
      </c>
      <c r="D67" s="13">
        <v>523.18000000000006</v>
      </c>
    </row>
    <row r="68" spans="2:4" outlineLevel="2" x14ac:dyDescent="0.25">
      <c r="B68" s="12" t="s">
        <v>65</v>
      </c>
      <c r="C68" s="12" t="s">
        <v>68</v>
      </c>
      <c r="D68" s="13">
        <v>10750.455000000002</v>
      </c>
    </row>
    <row r="69" spans="2:4" outlineLevel="2" x14ac:dyDescent="0.25">
      <c r="B69" s="12" t="s">
        <v>65</v>
      </c>
      <c r="C69" s="12" t="s">
        <v>69</v>
      </c>
      <c r="D69" s="13">
        <v>138368.54500000001</v>
      </c>
    </row>
    <row r="70" spans="2:4" outlineLevel="2" x14ac:dyDescent="0.25">
      <c r="B70" s="12" t="s">
        <v>65</v>
      </c>
      <c r="C70" s="12" t="s">
        <v>70</v>
      </c>
      <c r="D70" s="13">
        <v>325100.38</v>
      </c>
    </row>
    <row r="71" spans="2:4" outlineLevel="2" x14ac:dyDescent="0.25">
      <c r="B71" s="12" t="s">
        <v>65</v>
      </c>
      <c r="C71" s="12" t="s">
        <v>71</v>
      </c>
      <c r="D71" s="13">
        <v>186649.16000000003</v>
      </c>
    </row>
    <row r="72" spans="2:4" outlineLevel="2" x14ac:dyDescent="0.25">
      <c r="B72" s="12" t="s">
        <v>65</v>
      </c>
      <c r="C72" s="12" t="s">
        <v>72</v>
      </c>
      <c r="D72" s="13">
        <v>448157</v>
      </c>
    </row>
    <row r="73" spans="2:4" outlineLevel="1" x14ac:dyDescent="0.25">
      <c r="B73" s="14" t="s">
        <v>73</v>
      </c>
      <c r="C73" s="14"/>
      <c r="D73" s="15">
        <f>SUBTOTAL(9,D66:D72)</f>
        <v>1164764.33</v>
      </c>
    </row>
    <row r="74" spans="2:4" outlineLevel="1" x14ac:dyDescent="0.25">
      <c r="B74" s="16"/>
    </row>
    <row r="75" spans="2:4" outlineLevel="2" x14ac:dyDescent="0.25">
      <c r="B75" s="12" t="s">
        <v>74</v>
      </c>
      <c r="C75" s="12" t="s">
        <v>75</v>
      </c>
      <c r="D75" s="13">
        <v>5531.8440000000001</v>
      </c>
    </row>
    <row r="76" spans="2:4" outlineLevel="2" x14ac:dyDescent="0.25">
      <c r="B76" s="12" t="s">
        <v>74</v>
      </c>
      <c r="C76" s="12" t="s">
        <v>76</v>
      </c>
      <c r="D76" s="13">
        <v>7449.4610000000002</v>
      </c>
    </row>
    <row r="77" spans="2:4" outlineLevel="2" x14ac:dyDescent="0.25">
      <c r="B77" s="12" t="s">
        <v>74</v>
      </c>
      <c r="C77" s="12" t="s">
        <v>77</v>
      </c>
      <c r="D77" s="13">
        <v>68039.802000000011</v>
      </c>
    </row>
    <row r="78" spans="2:4" outlineLevel="2" x14ac:dyDescent="0.25">
      <c r="B78" s="12" t="s">
        <v>74</v>
      </c>
      <c r="C78" s="12" t="s">
        <v>78</v>
      </c>
      <c r="D78" s="13">
        <v>587189.86508100003</v>
      </c>
    </row>
    <row r="79" spans="2:4" outlineLevel="2" x14ac:dyDescent="0.25">
      <c r="B79" s="12" t="s">
        <v>74</v>
      </c>
      <c r="C79" s="12" t="s">
        <v>79</v>
      </c>
      <c r="D79" s="13">
        <v>24814.639999999999</v>
      </c>
    </row>
    <row r="80" spans="2:4" outlineLevel="2" x14ac:dyDescent="0.25">
      <c r="B80" s="12" t="s">
        <v>74</v>
      </c>
      <c r="C80" s="12" t="s">
        <v>80</v>
      </c>
      <c r="D80" s="13">
        <v>845.06399999999996</v>
      </c>
    </row>
    <row r="81" spans="2:4" outlineLevel="2" x14ac:dyDescent="0.25">
      <c r="B81" s="12" t="s">
        <v>74</v>
      </c>
      <c r="C81" s="12" t="s">
        <v>748</v>
      </c>
      <c r="D81" s="13">
        <v>81523.116999999998</v>
      </c>
    </row>
    <row r="82" spans="2:4" outlineLevel="2" x14ac:dyDescent="0.25">
      <c r="B82" s="12" t="s">
        <v>74</v>
      </c>
      <c r="C82" s="12" t="s">
        <v>81</v>
      </c>
      <c r="D82" s="13">
        <v>185142.74324000001</v>
      </c>
    </row>
    <row r="83" spans="2:4" outlineLevel="2" x14ac:dyDescent="0.25">
      <c r="B83" s="12" t="s">
        <v>74</v>
      </c>
      <c r="C83" s="12" t="s">
        <v>82</v>
      </c>
      <c r="D83" s="13">
        <v>25480.14</v>
      </c>
    </row>
    <row r="84" spans="2:4" outlineLevel="1" x14ac:dyDescent="0.25">
      <c r="B84" s="14" t="s">
        <v>83</v>
      </c>
      <c r="C84" s="14"/>
      <c r="D84" s="15">
        <f>SUBTOTAL(9,D75:D83)</f>
        <v>986016.67632099998</v>
      </c>
    </row>
    <row r="85" spans="2:4" outlineLevel="1" x14ac:dyDescent="0.25">
      <c r="B85" s="16"/>
    </row>
    <row r="86" spans="2:4" outlineLevel="2" x14ac:dyDescent="0.25">
      <c r="B86" s="12" t="s">
        <v>84</v>
      </c>
      <c r="C86" s="12" t="s">
        <v>85</v>
      </c>
      <c r="D86" s="13">
        <v>6565.0600000000013</v>
      </c>
    </row>
    <row r="87" spans="2:4" outlineLevel="1" x14ac:dyDescent="0.25">
      <c r="B87" s="14" t="s">
        <v>86</v>
      </c>
      <c r="C87" s="14"/>
      <c r="D87" s="15">
        <f>SUBTOTAL(9,D86:D86)</f>
        <v>6565.0600000000013</v>
      </c>
    </row>
    <row r="88" spans="2:4" outlineLevel="1" x14ac:dyDescent="0.25">
      <c r="B88" s="16"/>
    </row>
    <row r="89" spans="2:4" outlineLevel="2" x14ac:dyDescent="0.25">
      <c r="B89" s="12" t="s">
        <v>87</v>
      </c>
      <c r="C89" s="12" t="s">
        <v>88</v>
      </c>
      <c r="D89" s="13">
        <v>37870.588000000003</v>
      </c>
    </row>
    <row r="90" spans="2:4" outlineLevel="2" x14ac:dyDescent="0.25">
      <c r="B90" s="12" t="s">
        <v>87</v>
      </c>
      <c r="C90" s="12" t="s">
        <v>89</v>
      </c>
      <c r="D90" s="13">
        <v>4500</v>
      </c>
    </row>
    <row r="91" spans="2:4" outlineLevel="2" x14ac:dyDescent="0.25">
      <c r="B91" s="12" t="s">
        <v>87</v>
      </c>
      <c r="C91" s="12" t="s">
        <v>90</v>
      </c>
      <c r="D91" s="13">
        <v>3065.85</v>
      </c>
    </row>
    <row r="92" spans="2:4" outlineLevel="2" x14ac:dyDescent="0.25">
      <c r="B92" s="12" t="s">
        <v>87</v>
      </c>
      <c r="C92" s="12" t="s">
        <v>91</v>
      </c>
      <c r="D92" s="13">
        <v>12326.382000000001</v>
      </c>
    </row>
    <row r="93" spans="2:4" outlineLevel="2" x14ac:dyDescent="0.25">
      <c r="B93" s="12" t="s">
        <v>87</v>
      </c>
      <c r="C93" s="12" t="s">
        <v>92</v>
      </c>
      <c r="D93" s="13">
        <v>3282.5300000000007</v>
      </c>
    </row>
    <row r="94" spans="2:4" outlineLevel="1" x14ac:dyDescent="0.25">
      <c r="B94" s="14" t="s">
        <v>93</v>
      </c>
      <c r="C94" s="14"/>
      <c r="D94" s="15">
        <f>SUBTOTAL(9,D89:D93)</f>
        <v>61045.350000000006</v>
      </c>
    </row>
    <row r="95" spans="2:4" outlineLevel="1" x14ac:dyDescent="0.25">
      <c r="B95" s="16"/>
    </row>
    <row r="96" spans="2:4" outlineLevel="2" x14ac:dyDescent="0.25">
      <c r="B96" s="12" t="s">
        <v>94</v>
      </c>
      <c r="C96" s="12" t="s">
        <v>95</v>
      </c>
      <c r="D96" s="13">
        <v>102561.61</v>
      </c>
    </row>
    <row r="97" spans="2:4" outlineLevel="1" x14ac:dyDescent="0.25">
      <c r="B97" s="14" t="s">
        <v>96</v>
      </c>
      <c r="C97" s="14"/>
      <c r="D97" s="15">
        <f>SUBTOTAL(9,D96:D96)</f>
        <v>102561.61</v>
      </c>
    </row>
    <row r="98" spans="2:4" outlineLevel="1" x14ac:dyDescent="0.25">
      <c r="B98" s="16"/>
    </row>
    <row r="99" spans="2:4" outlineLevel="2" x14ac:dyDescent="0.25">
      <c r="B99" s="12" t="s">
        <v>97</v>
      </c>
      <c r="C99" s="12" t="s">
        <v>98</v>
      </c>
      <c r="D99" s="13">
        <v>126281.35</v>
      </c>
    </row>
    <row r="100" spans="2:4" outlineLevel="2" x14ac:dyDescent="0.25">
      <c r="B100" s="12" t="s">
        <v>97</v>
      </c>
      <c r="C100" s="12" t="s">
        <v>99</v>
      </c>
      <c r="D100" s="13">
        <v>21447.257799999999</v>
      </c>
    </row>
    <row r="101" spans="2:4" outlineLevel="2" x14ac:dyDescent="0.25">
      <c r="B101" s="12" t="s">
        <v>97</v>
      </c>
      <c r="C101" s="12" t="s">
        <v>100</v>
      </c>
      <c r="D101" s="13">
        <v>42334.54</v>
      </c>
    </row>
    <row r="102" spans="2:4" outlineLevel="2" x14ac:dyDescent="0.25">
      <c r="B102" s="12" t="s">
        <v>97</v>
      </c>
      <c r="C102" s="12" t="s">
        <v>101</v>
      </c>
      <c r="D102" s="13">
        <v>14900.724</v>
      </c>
    </row>
    <row r="103" spans="2:4" outlineLevel="2" x14ac:dyDescent="0.25">
      <c r="B103" s="12" t="s">
        <v>97</v>
      </c>
      <c r="C103" s="12" t="s">
        <v>102</v>
      </c>
      <c r="D103" s="13">
        <v>410.81099999999998</v>
      </c>
    </row>
    <row r="104" spans="2:4" outlineLevel="2" x14ac:dyDescent="0.25">
      <c r="B104" s="12" t="s">
        <v>97</v>
      </c>
      <c r="C104" s="12" t="s">
        <v>103</v>
      </c>
      <c r="D104" s="13">
        <v>244028.36099999998</v>
      </c>
    </row>
    <row r="105" spans="2:4" outlineLevel="2" x14ac:dyDescent="0.25">
      <c r="B105" s="12" t="s">
        <v>97</v>
      </c>
      <c r="C105" s="12" t="s">
        <v>104</v>
      </c>
      <c r="D105" s="13">
        <v>410.81099999999998</v>
      </c>
    </row>
    <row r="106" spans="2:4" outlineLevel="2" x14ac:dyDescent="0.25">
      <c r="B106" s="12" t="s">
        <v>97</v>
      </c>
      <c r="C106" s="12" t="s">
        <v>105</v>
      </c>
      <c r="D106" s="13">
        <v>225797.79</v>
      </c>
    </row>
    <row r="107" spans="2:4" outlineLevel="2" x14ac:dyDescent="0.25">
      <c r="B107" s="12" t="s">
        <v>97</v>
      </c>
      <c r="C107" s="12" t="s">
        <v>106</v>
      </c>
      <c r="D107" s="13">
        <v>207539.38</v>
      </c>
    </row>
    <row r="108" spans="2:4" outlineLevel="2" x14ac:dyDescent="0.25">
      <c r="B108" s="12" t="s">
        <v>97</v>
      </c>
      <c r="C108" s="12" t="s">
        <v>107</v>
      </c>
      <c r="D108" s="13">
        <v>4000</v>
      </c>
    </row>
    <row r="109" spans="2:4" outlineLevel="2" x14ac:dyDescent="0.25">
      <c r="B109" s="12" t="s">
        <v>97</v>
      </c>
      <c r="C109" s="12" t="s">
        <v>108</v>
      </c>
      <c r="D109" s="13">
        <v>111359.9</v>
      </c>
    </row>
    <row r="110" spans="2:4" outlineLevel="2" x14ac:dyDescent="0.25">
      <c r="B110" s="12" t="s">
        <v>97</v>
      </c>
      <c r="C110" s="12" t="s">
        <v>109</v>
      </c>
      <c r="D110" s="13">
        <v>103526.41100000002</v>
      </c>
    </row>
    <row r="111" spans="2:4" outlineLevel="2" x14ac:dyDescent="0.25">
      <c r="B111" s="12" t="s">
        <v>97</v>
      </c>
      <c r="C111" s="12" t="s">
        <v>110</v>
      </c>
      <c r="D111" s="13">
        <v>1762.29</v>
      </c>
    </row>
    <row r="112" spans="2:4" outlineLevel="2" x14ac:dyDescent="0.25">
      <c r="B112" s="12" t="s">
        <v>97</v>
      </c>
      <c r="C112" s="12" t="s">
        <v>111</v>
      </c>
      <c r="D112" s="13">
        <v>9638.2900000000009</v>
      </c>
    </row>
    <row r="113" spans="2:4" outlineLevel="2" x14ac:dyDescent="0.25">
      <c r="B113" s="12" t="s">
        <v>97</v>
      </c>
      <c r="C113" s="12" t="s">
        <v>112</v>
      </c>
      <c r="D113" s="13">
        <v>5856.1</v>
      </c>
    </row>
    <row r="114" spans="2:4" outlineLevel="2" x14ac:dyDescent="0.25">
      <c r="B114" s="12" t="s">
        <v>97</v>
      </c>
      <c r="C114" s="12" t="s">
        <v>113</v>
      </c>
      <c r="D114" s="13">
        <v>30909.8033</v>
      </c>
    </row>
    <row r="115" spans="2:4" outlineLevel="2" x14ac:dyDescent="0.25">
      <c r="B115" s="12" t="s">
        <v>97</v>
      </c>
      <c r="C115" s="12" t="s">
        <v>114</v>
      </c>
      <c r="D115" s="13">
        <v>35804.154000000002</v>
      </c>
    </row>
    <row r="116" spans="2:4" outlineLevel="1" x14ac:dyDescent="0.25">
      <c r="B116" s="14" t="s">
        <v>115</v>
      </c>
      <c r="C116" s="14"/>
      <c r="D116" s="15">
        <f>SUBTOTAL(9,D99:D115)</f>
        <v>1186007.9731000003</v>
      </c>
    </row>
    <row r="117" spans="2:4" outlineLevel="1" x14ac:dyDescent="0.25">
      <c r="B117" s="16"/>
    </row>
    <row r="118" spans="2:4" outlineLevel="2" x14ac:dyDescent="0.25">
      <c r="B118" s="12" t="s">
        <v>116</v>
      </c>
      <c r="C118" s="12" t="s">
        <v>117</v>
      </c>
      <c r="D118" s="13">
        <v>4110.41</v>
      </c>
    </row>
    <row r="119" spans="2:4" outlineLevel="2" x14ac:dyDescent="0.25">
      <c r="B119" s="12" t="s">
        <v>116</v>
      </c>
      <c r="C119" s="12" t="s">
        <v>118</v>
      </c>
      <c r="D119" s="13">
        <v>189492.71190000002</v>
      </c>
    </row>
    <row r="120" spans="2:4" outlineLevel="2" x14ac:dyDescent="0.25">
      <c r="B120" s="12" t="s">
        <v>116</v>
      </c>
      <c r="C120" s="12" t="s">
        <v>99</v>
      </c>
      <c r="D120" s="13">
        <v>30508.6522</v>
      </c>
    </row>
    <row r="121" spans="2:4" outlineLevel="2" x14ac:dyDescent="0.25">
      <c r="B121" s="12" t="s">
        <v>116</v>
      </c>
      <c r="C121" s="12" t="s">
        <v>119</v>
      </c>
      <c r="D121" s="13">
        <v>9928.2250000000004</v>
      </c>
    </row>
    <row r="122" spans="2:4" outlineLevel="2" x14ac:dyDescent="0.25">
      <c r="B122" s="12" t="s">
        <v>116</v>
      </c>
      <c r="C122" s="12" t="s">
        <v>120</v>
      </c>
      <c r="D122" s="13">
        <v>22076.37</v>
      </c>
    </row>
    <row r="123" spans="2:4" outlineLevel="2" x14ac:dyDescent="0.25">
      <c r="B123" s="12" t="s">
        <v>116</v>
      </c>
      <c r="C123" s="12" t="s">
        <v>121</v>
      </c>
      <c r="D123" s="13">
        <v>33714.481800000001</v>
      </c>
    </row>
    <row r="124" spans="2:4" outlineLevel="2" x14ac:dyDescent="0.25">
      <c r="B124" s="12" t="s">
        <v>116</v>
      </c>
      <c r="C124" s="12" t="s">
        <v>122</v>
      </c>
      <c r="D124" s="13">
        <v>411525.58695000008</v>
      </c>
    </row>
    <row r="125" spans="2:4" outlineLevel="2" x14ac:dyDescent="0.25">
      <c r="B125" s="12" t="s">
        <v>116</v>
      </c>
      <c r="C125" s="12" t="s">
        <v>123</v>
      </c>
      <c r="D125" s="13">
        <v>24764.0118</v>
      </c>
    </row>
    <row r="126" spans="2:4" outlineLevel="2" x14ac:dyDescent="0.25">
      <c r="B126" s="12" t="s">
        <v>116</v>
      </c>
      <c r="C126" s="12" t="s">
        <v>124</v>
      </c>
      <c r="D126" s="13">
        <v>144350.492</v>
      </c>
    </row>
    <row r="127" spans="2:4" outlineLevel="2" x14ac:dyDescent="0.25">
      <c r="B127" s="12" t="s">
        <v>116</v>
      </c>
      <c r="C127" s="12" t="s">
        <v>125</v>
      </c>
      <c r="D127" s="13">
        <v>0</v>
      </c>
    </row>
    <row r="128" spans="2:4" outlineLevel="2" x14ac:dyDescent="0.25">
      <c r="B128" s="12" t="s">
        <v>116</v>
      </c>
      <c r="C128" s="12" t="s">
        <v>126</v>
      </c>
      <c r="D128" s="13">
        <v>35312.705000000002</v>
      </c>
    </row>
    <row r="129" spans="2:4" outlineLevel="2" x14ac:dyDescent="0.25">
      <c r="B129" s="12" t="s">
        <v>116</v>
      </c>
      <c r="C129" s="12" t="s">
        <v>127</v>
      </c>
      <c r="D129" s="13">
        <v>41734.329000000005</v>
      </c>
    </row>
    <row r="130" spans="2:4" outlineLevel="2" x14ac:dyDescent="0.25">
      <c r="B130" s="12" t="s">
        <v>116</v>
      </c>
      <c r="C130" s="12" t="s">
        <v>128</v>
      </c>
      <c r="D130" s="13">
        <v>0</v>
      </c>
    </row>
    <row r="131" spans="2:4" outlineLevel="2" x14ac:dyDescent="0.25">
      <c r="B131" s="12" t="s">
        <v>116</v>
      </c>
      <c r="C131" s="12" t="s">
        <v>129</v>
      </c>
      <c r="D131" s="13">
        <v>7576.335</v>
      </c>
    </row>
    <row r="132" spans="2:4" outlineLevel="2" x14ac:dyDescent="0.25">
      <c r="B132" s="12" t="s">
        <v>116</v>
      </c>
      <c r="C132" s="12" t="s">
        <v>130</v>
      </c>
      <c r="D132" s="13">
        <v>1815.358125</v>
      </c>
    </row>
    <row r="133" spans="2:4" outlineLevel="2" x14ac:dyDescent="0.25">
      <c r="B133" s="12" t="s">
        <v>116</v>
      </c>
      <c r="C133" s="12" t="s">
        <v>131</v>
      </c>
      <c r="D133" s="13">
        <v>0</v>
      </c>
    </row>
    <row r="134" spans="2:4" outlineLevel="2" x14ac:dyDescent="0.25">
      <c r="B134" s="12" t="s">
        <v>116</v>
      </c>
      <c r="C134" s="12" t="s">
        <v>113</v>
      </c>
      <c r="D134" s="13">
        <v>184354.12540999998</v>
      </c>
    </row>
    <row r="135" spans="2:4" outlineLevel="2" x14ac:dyDescent="0.25">
      <c r="B135" s="12" t="s">
        <v>116</v>
      </c>
      <c r="C135" s="12" t="s">
        <v>132</v>
      </c>
      <c r="D135" s="13">
        <v>0</v>
      </c>
    </row>
    <row r="136" spans="2:4" outlineLevel="1" x14ac:dyDescent="0.25">
      <c r="B136" s="14" t="s">
        <v>133</v>
      </c>
      <c r="C136" s="14"/>
      <c r="D136" s="15">
        <f>SUBTOTAL(9,D118:D135)</f>
        <v>1141263.794185</v>
      </c>
    </row>
    <row r="137" spans="2:4" outlineLevel="1" x14ac:dyDescent="0.25">
      <c r="B137" s="16"/>
    </row>
    <row r="138" spans="2:4" outlineLevel="2" x14ac:dyDescent="0.25">
      <c r="B138" s="12" t="s">
        <v>134</v>
      </c>
      <c r="C138" s="12" t="s">
        <v>135</v>
      </c>
      <c r="D138" s="13">
        <v>256547.16110000003</v>
      </c>
    </row>
    <row r="139" spans="2:4" outlineLevel="2" x14ac:dyDescent="0.25">
      <c r="B139" s="12" t="s">
        <v>134</v>
      </c>
      <c r="C139" s="12" t="s">
        <v>136</v>
      </c>
      <c r="D139" s="13">
        <v>20862.588</v>
      </c>
    </row>
    <row r="140" spans="2:4" outlineLevel="2" x14ac:dyDescent="0.25">
      <c r="B140" s="12" t="s">
        <v>134</v>
      </c>
      <c r="C140" s="12" t="s">
        <v>137</v>
      </c>
      <c r="D140" s="13">
        <v>219754.12200000006</v>
      </c>
    </row>
    <row r="141" spans="2:4" outlineLevel="2" x14ac:dyDescent="0.25">
      <c r="B141" s="12" t="s">
        <v>134</v>
      </c>
      <c r="C141" s="12" t="s">
        <v>138</v>
      </c>
      <c r="D141" s="13">
        <v>372301.04399999994</v>
      </c>
    </row>
    <row r="142" spans="2:4" outlineLevel="2" x14ac:dyDescent="0.25">
      <c r="B142" s="12" t="s">
        <v>134</v>
      </c>
      <c r="C142" s="12" t="s">
        <v>139</v>
      </c>
      <c r="D142" s="13">
        <v>287293.62299999996</v>
      </c>
    </row>
    <row r="143" spans="2:4" outlineLevel="2" x14ac:dyDescent="0.25">
      <c r="B143" s="12" t="s">
        <v>134</v>
      </c>
      <c r="C143" s="12" t="s">
        <v>140</v>
      </c>
      <c r="D143" s="13">
        <v>124792.65900000001</v>
      </c>
    </row>
    <row r="144" spans="2:4" outlineLevel="2" x14ac:dyDescent="0.25">
      <c r="B144" s="12" t="s">
        <v>134</v>
      </c>
      <c r="C144" s="12" t="s">
        <v>141</v>
      </c>
      <c r="D144" s="13">
        <v>362701.58632999996</v>
      </c>
    </row>
    <row r="145" spans="2:4" outlineLevel="1" x14ac:dyDescent="0.25">
      <c r="B145" s="14" t="s">
        <v>142</v>
      </c>
      <c r="C145" s="14"/>
      <c r="D145" s="15">
        <f>SUBTOTAL(9,D138:D144)</f>
        <v>1644252.7834299998</v>
      </c>
    </row>
    <row r="146" spans="2:4" outlineLevel="1" x14ac:dyDescent="0.25">
      <c r="B146" s="16"/>
    </row>
    <row r="147" spans="2:4" outlineLevel="2" x14ac:dyDescent="0.25">
      <c r="B147" s="12" t="s">
        <v>143</v>
      </c>
      <c r="C147" s="12" t="s">
        <v>144</v>
      </c>
      <c r="D147" s="13">
        <v>154499.92199999999</v>
      </c>
    </row>
    <row r="148" spans="2:4" outlineLevel="2" x14ac:dyDescent="0.25">
      <c r="B148" s="12" t="s">
        <v>143</v>
      </c>
      <c r="C148" s="12" t="s">
        <v>43</v>
      </c>
      <c r="D148" s="13">
        <v>28781.911</v>
      </c>
    </row>
    <row r="149" spans="2:4" outlineLevel="1" x14ac:dyDescent="0.25">
      <c r="B149" s="14" t="s">
        <v>145</v>
      </c>
      <c r="C149" s="14"/>
      <c r="D149" s="15">
        <f>SUBTOTAL(9,D147:D148)</f>
        <v>183281.83299999998</v>
      </c>
    </row>
    <row r="150" spans="2:4" outlineLevel="1" x14ac:dyDescent="0.25">
      <c r="B150" s="16"/>
    </row>
    <row r="151" spans="2:4" outlineLevel="2" x14ac:dyDescent="0.25">
      <c r="B151" s="12" t="s">
        <v>146</v>
      </c>
      <c r="C151" s="12" t="s">
        <v>147</v>
      </c>
      <c r="D151" s="13">
        <v>395241.94</v>
      </c>
    </row>
    <row r="152" spans="2:4" outlineLevel="2" x14ac:dyDescent="0.25">
      <c r="B152" s="12" t="s">
        <v>146</v>
      </c>
      <c r="C152" s="12" t="s">
        <v>148</v>
      </c>
      <c r="D152" s="13">
        <v>212077.18</v>
      </c>
    </row>
    <row r="153" spans="2:4" outlineLevel="2" x14ac:dyDescent="0.25">
      <c r="B153" s="12" t="s">
        <v>146</v>
      </c>
      <c r="C153" s="12" t="s">
        <v>149</v>
      </c>
      <c r="D153" s="13">
        <v>41622.839999999997</v>
      </c>
    </row>
    <row r="154" spans="2:4" outlineLevel="2" x14ac:dyDescent="0.25">
      <c r="B154" s="12" t="s">
        <v>146</v>
      </c>
      <c r="C154" s="12" t="s">
        <v>150</v>
      </c>
      <c r="D154" s="13">
        <v>161306.72254000002</v>
      </c>
    </row>
    <row r="155" spans="2:4" outlineLevel="2" x14ac:dyDescent="0.25">
      <c r="B155" s="12" t="s">
        <v>146</v>
      </c>
      <c r="C155" s="12" t="s">
        <v>151</v>
      </c>
      <c r="D155" s="13">
        <v>36024.813000000002</v>
      </c>
    </row>
    <row r="156" spans="2:4" outlineLevel="2" x14ac:dyDescent="0.25">
      <c r="B156" s="12" t="s">
        <v>146</v>
      </c>
      <c r="C156" s="12" t="s">
        <v>152</v>
      </c>
      <c r="D156" s="13">
        <v>171001.57308</v>
      </c>
    </row>
    <row r="157" spans="2:4" outlineLevel="2" x14ac:dyDescent="0.25">
      <c r="B157" s="12" t="s">
        <v>146</v>
      </c>
      <c r="C157" s="12" t="s">
        <v>153</v>
      </c>
      <c r="D157" s="13">
        <v>171022.06134000001</v>
      </c>
    </row>
    <row r="158" spans="2:4" outlineLevel="2" x14ac:dyDescent="0.25">
      <c r="B158" s="12" t="s">
        <v>146</v>
      </c>
      <c r="C158" s="12" t="s">
        <v>154</v>
      </c>
      <c r="D158" s="13">
        <v>16950.514599999999</v>
      </c>
    </row>
    <row r="159" spans="2:4" outlineLevel="2" x14ac:dyDescent="0.25">
      <c r="B159" s="12" t="s">
        <v>146</v>
      </c>
      <c r="C159" s="12" t="s">
        <v>155</v>
      </c>
      <c r="D159" s="13">
        <v>28399.73</v>
      </c>
    </row>
    <row r="160" spans="2:4" outlineLevel="2" x14ac:dyDescent="0.25">
      <c r="B160" s="12" t="s">
        <v>146</v>
      </c>
      <c r="C160" s="12" t="s">
        <v>156</v>
      </c>
      <c r="D160" s="13">
        <v>396513.33143000008</v>
      </c>
    </row>
    <row r="161" spans="2:4" outlineLevel="2" x14ac:dyDescent="0.25">
      <c r="B161" s="12" t="s">
        <v>146</v>
      </c>
      <c r="C161" s="12" t="s">
        <v>157</v>
      </c>
      <c r="D161" s="13">
        <v>367.10750000000002</v>
      </c>
    </row>
    <row r="162" spans="2:4" outlineLevel="2" x14ac:dyDescent="0.25">
      <c r="B162" s="12" t="s">
        <v>146</v>
      </c>
      <c r="C162" s="12" t="s">
        <v>158</v>
      </c>
      <c r="D162" s="13">
        <v>6975.0424999999996</v>
      </c>
    </row>
    <row r="163" spans="2:4" outlineLevel="2" x14ac:dyDescent="0.25">
      <c r="B163" s="12" t="s">
        <v>146</v>
      </c>
      <c r="C163" s="12" t="s">
        <v>159</v>
      </c>
      <c r="D163" s="13">
        <v>40818.94</v>
      </c>
    </row>
    <row r="164" spans="2:4" outlineLevel="2" x14ac:dyDescent="0.25">
      <c r="B164" s="12" t="s">
        <v>146</v>
      </c>
      <c r="C164" s="12" t="s">
        <v>160</v>
      </c>
      <c r="D164" s="13">
        <v>46204.838000000003</v>
      </c>
    </row>
    <row r="165" spans="2:4" outlineLevel="1" x14ac:dyDescent="0.25">
      <c r="B165" s="14" t="s">
        <v>161</v>
      </c>
      <c r="C165" s="14"/>
      <c r="D165" s="15">
        <f>SUBTOTAL(9,D151:D164)</f>
        <v>1724526.63399</v>
      </c>
    </row>
    <row r="166" spans="2:4" outlineLevel="1" x14ac:dyDescent="0.25">
      <c r="B166" s="16"/>
    </row>
    <row r="167" spans="2:4" outlineLevel="2" x14ac:dyDescent="0.25">
      <c r="B167" s="12" t="s">
        <v>162</v>
      </c>
      <c r="C167" s="12" t="s">
        <v>163</v>
      </c>
      <c r="D167" s="13">
        <v>1473.365</v>
      </c>
    </row>
    <row r="168" spans="2:4" outlineLevel="2" x14ac:dyDescent="0.25">
      <c r="B168" s="12" t="s">
        <v>162</v>
      </c>
      <c r="C168" s="12" t="s">
        <v>164</v>
      </c>
      <c r="D168" s="13">
        <v>1473.365</v>
      </c>
    </row>
    <row r="169" spans="2:4" outlineLevel="1" x14ac:dyDescent="0.25">
      <c r="B169" s="14" t="s">
        <v>165</v>
      </c>
      <c r="C169" s="14"/>
      <c r="D169" s="15">
        <f>SUBTOTAL(9,D167:D168)</f>
        <v>2946.73</v>
      </c>
    </row>
    <row r="170" spans="2:4" outlineLevel="1" x14ac:dyDescent="0.25">
      <c r="B170" s="16"/>
    </row>
    <row r="171" spans="2:4" outlineLevel="2" x14ac:dyDescent="0.25">
      <c r="B171" s="12" t="s">
        <v>166</v>
      </c>
      <c r="C171" s="12" t="s">
        <v>167</v>
      </c>
      <c r="D171" s="13">
        <v>914143.94150000007</v>
      </c>
    </row>
    <row r="172" spans="2:4" outlineLevel="2" x14ac:dyDescent="0.25">
      <c r="B172" s="12" t="s">
        <v>166</v>
      </c>
      <c r="C172" s="12" t="s">
        <v>168</v>
      </c>
      <c r="D172" s="13">
        <v>52832.776700000002</v>
      </c>
    </row>
    <row r="173" spans="2:4" outlineLevel="2" x14ac:dyDescent="0.25">
      <c r="B173" s="12" t="s">
        <v>166</v>
      </c>
      <c r="C173" s="12" t="s">
        <v>169</v>
      </c>
      <c r="D173" s="13">
        <v>49914.095000000001</v>
      </c>
    </row>
    <row r="174" spans="2:4" outlineLevel="2" x14ac:dyDescent="0.25">
      <c r="B174" s="12" t="s">
        <v>166</v>
      </c>
      <c r="C174" s="12" t="s">
        <v>170</v>
      </c>
      <c r="D174" s="13">
        <v>1309984.9885</v>
      </c>
    </row>
    <row r="175" spans="2:4" outlineLevel="2" x14ac:dyDescent="0.25">
      <c r="B175" s="12" t="s">
        <v>166</v>
      </c>
      <c r="C175" s="12" t="s">
        <v>171</v>
      </c>
      <c r="D175" s="13">
        <v>1523993.4415000002</v>
      </c>
    </row>
    <row r="176" spans="2:4" outlineLevel="1" x14ac:dyDescent="0.25">
      <c r="B176" s="14" t="s">
        <v>172</v>
      </c>
      <c r="C176" s="14"/>
      <c r="D176" s="15">
        <f>SUBTOTAL(9,D171:D175)</f>
        <v>3850869.2432000004</v>
      </c>
    </row>
    <row r="177" spans="2:4" outlineLevel="1" x14ac:dyDescent="0.25">
      <c r="B177" s="16"/>
    </row>
    <row r="178" spans="2:4" outlineLevel="2" x14ac:dyDescent="0.25">
      <c r="B178" s="12" t="s">
        <v>173</v>
      </c>
      <c r="C178" s="12" t="s">
        <v>174</v>
      </c>
      <c r="D178" s="13">
        <v>266101.09710000001</v>
      </c>
    </row>
    <row r="179" spans="2:4" outlineLevel="2" x14ac:dyDescent="0.25">
      <c r="B179" s="12" t="s">
        <v>173</v>
      </c>
      <c r="C179" s="12" t="s">
        <v>37</v>
      </c>
      <c r="D179" s="13">
        <v>22024.103999999999</v>
      </c>
    </row>
    <row r="180" spans="2:4" outlineLevel="2" x14ac:dyDescent="0.25">
      <c r="B180" s="12" t="s">
        <v>173</v>
      </c>
      <c r="C180" s="12" t="s">
        <v>175</v>
      </c>
      <c r="D180" s="13">
        <v>14789.256000000001</v>
      </c>
    </row>
    <row r="181" spans="2:4" outlineLevel="2" x14ac:dyDescent="0.25">
      <c r="B181" s="12" t="s">
        <v>173</v>
      </c>
      <c r="C181" s="12" t="s">
        <v>176</v>
      </c>
      <c r="D181" s="13">
        <v>152266.55350000001</v>
      </c>
    </row>
    <row r="182" spans="2:4" outlineLevel="2" x14ac:dyDescent="0.25">
      <c r="B182" s="12" t="s">
        <v>173</v>
      </c>
      <c r="C182" s="12" t="s">
        <v>177</v>
      </c>
      <c r="D182" s="13">
        <v>26025.439999999999</v>
      </c>
    </row>
    <row r="183" spans="2:4" outlineLevel="2" x14ac:dyDescent="0.25">
      <c r="B183" s="12" t="s">
        <v>173</v>
      </c>
      <c r="C183" s="12" t="s">
        <v>178</v>
      </c>
      <c r="D183" s="13">
        <v>26292.184000000001</v>
      </c>
    </row>
    <row r="184" spans="2:4" outlineLevel="2" x14ac:dyDescent="0.25">
      <c r="B184" s="12" t="s">
        <v>173</v>
      </c>
      <c r="C184" s="12" t="s">
        <v>179</v>
      </c>
      <c r="D184" s="13">
        <v>105659.80499999999</v>
      </c>
    </row>
    <row r="185" spans="2:4" outlineLevel="2" x14ac:dyDescent="0.25">
      <c r="B185" s="12" t="s">
        <v>173</v>
      </c>
      <c r="C185" s="12" t="s">
        <v>180</v>
      </c>
      <c r="D185" s="13">
        <v>246345.71300000002</v>
      </c>
    </row>
    <row r="186" spans="2:4" outlineLevel="2" x14ac:dyDescent="0.25">
      <c r="B186" s="12" t="s">
        <v>173</v>
      </c>
      <c r="C186" s="12" t="s">
        <v>181</v>
      </c>
      <c r="D186" s="13">
        <v>168384.79499999998</v>
      </c>
    </row>
    <row r="187" spans="2:4" outlineLevel="2" x14ac:dyDescent="0.25">
      <c r="B187" s="12" t="s">
        <v>173</v>
      </c>
      <c r="C187" s="12" t="s">
        <v>182</v>
      </c>
      <c r="D187" s="13">
        <v>374754.929</v>
      </c>
    </row>
    <row r="188" spans="2:4" outlineLevel="2" x14ac:dyDescent="0.25">
      <c r="B188" s="12" t="s">
        <v>173</v>
      </c>
      <c r="C188" s="12" t="s">
        <v>183</v>
      </c>
      <c r="D188" s="13">
        <v>147564.47999999998</v>
      </c>
    </row>
    <row r="189" spans="2:4" outlineLevel="2" x14ac:dyDescent="0.25">
      <c r="B189" s="12" t="s">
        <v>173</v>
      </c>
      <c r="C189" s="12" t="s">
        <v>184</v>
      </c>
      <c r="D189" s="13">
        <v>600971.46800000011</v>
      </c>
    </row>
    <row r="190" spans="2:4" outlineLevel="2" x14ac:dyDescent="0.25">
      <c r="B190" s="12" t="s">
        <v>173</v>
      </c>
      <c r="C190" s="12" t="s">
        <v>185</v>
      </c>
      <c r="D190" s="13">
        <v>105962.019</v>
      </c>
    </row>
    <row r="191" spans="2:4" outlineLevel="2" x14ac:dyDescent="0.25">
      <c r="B191" s="12" t="s">
        <v>173</v>
      </c>
      <c r="C191" s="12" t="s">
        <v>186</v>
      </c>
      <c r="D191" s="13">
        <v>878075.74200000009</v>
      </c>
    </row>
    <row r="192" spans="2:4" outlineLevel="2" x14ac:dyDescent="0.25">
      <c r="B192" s="12" t="s">
        <v>173</v>
      </c>
      <c r="C192" s="12" t="s">
        <v>187</v>
      </c>
      <c r="D192" s="13">
        <v>30400.538340000003</v>
      </c>
    </row>
    <row r="193" spans="2:4" outlineLevel="2" x14ac:dyDescent="0.25">
      <c r="B193" s="12" t="s">
        <v>173</v>
      </c>
      <c r="C193" s="12" t="s">
        <v>188</v>
      </c>
      <c r="D193" s="13">
        <v>29903.066999999999</v>
      </c>
    </row>
    <row r="194" spans="2:4" outlineLevel="2" x14ac:dyDescent="0.25">
      <c r="B194" s="12" t="s">
        <v>173</v>
      </c>
      <c r="C194" s="12" t="s">
        <v>189</v>
      </c>
      <c r="D194" s="13">
        <v>690.56950000000006</v>
      </c>
    </row>
    <row r="195" spans="2:4" outlineLevel="2" x14ac:dyDescent="0.25">
      <c r="B195" s="12" t="s">
        <v>173</v>
      </c>
      <c r="C195" s="12" t="s">
        <v>190</v>
      </c>
      <c r="D195" s="13">
        <v>110290.80299999999</v>
      </c>
    </row>
    <row r="196" spans="2:4" outlineLevel="2" x14ac:dyDescent="0.25">
      <c r="B196" s="12" t="s">
        <v>173</v>
      </c>
      <c r="C196" s="12" t="s">
        <v>191</v>
      </c>
      <c r="D196" s="13">
        <v>4950</v>
      </c>
    </row>
    <row r="197" spans="2:4" outlineLevel="2" x14ac:dyDescent="0.25">
      <c r="B197" s="12" t="s">
        <v>173</v>
      </c>
      <c r="C197" s="12" t="s">
        <v>192</v>
      </c>
      <c r="D197" s="13">
        <v>7336.4579999999996</v>
      </c>
    </row>
    <row r="198" spans="2:4" outlineLevel="2" x14ac:dyDescent="0.25">
      <c r="B198" s="12" t="s">
        <v>173</v>
      </c>
      <c r="C198" s="12" t="s">
        <v>193</v>
      </c>
      <c r="D198" s="13">
        <v>187471.7015</v>
      </c>
    </row>
    <row r="199" spans="2:4" outlineLevel="2" x14ac:dyDescent="0.25">
      <c r="B199" s="12" t="s">
        <v>173</v>
      </c>
      <c r="C199" s="12" t="s">
        <v>194</v>
      </c>
      <c r="D199" s="13">
        <v>195584.38680000001</v>
      </c>
    </row>
    <row r="200" spans="2:4" outlineLevel="2" x14ac:dyDescent="0.25">
      <c r="B200" s="12" t="s">
        <v>173</v>
      </c>
      <c r="C200" s="12" t="s">
        <v>195</v>
      </c>
      <c r="D200" s="13">
        <v>933053.44041000016</v>
      </c>
    </row>
    <row r="201" spans="2:4" outlineLevel="1" x14ac:dyDescent="0.25">
      <c r="B201" s="14" t="s">
        <v>196</v>
      </c>
      <c r="C201" s="14"/>
      <c r="D201" s="15">
        <f>SUBTOTAL(9,D178:D200)</f>
        <v>4634898.5501499996</v>
      </c>
    </row>
    <row r="202" spans="2:4" outlineLevel="1" x14ac:dyDescent="0.25">
      <c r="B202" s="16"/>
    </row>
    <row r="203" spans="2:4" outlineLevel="2" x14ac:dyDescent="0.25">
      <c r="B203" s="12" t="s">
        <v>197</v>
      </c>
      <c r="C203" s="12" t="s">
        <v>198</v>
      </c>
      <c r="D203" s="13">
        <v>34598.230000000003</v>
      </c>
    </row>
    <row r="204" spans="2:4" outlineLevel="2" x14ac:dyDescent="0.25">
      <c r="B204" s="12" t="s">
        <v>197</v>
      </c>
      <c r="C204" s="12" t="s">
        <v>199</v>
      </c>
      <c r="D204" s="13">
        <v>294196.78880000004</v>
      </c>
    </row>
    <row r="205" spans="2:4" outlineLevel="2" x14ac:dyDescent="0.25">
      <c r="B205" s="12" t="s">
        <v>197</v>
      </c>
      <c r="C205" s="12" t="s">
        <v>200</v>
      </c>
      <c r="D205" s="13">
        <v>2026656.402</v>
      </c>
    </row>
    <row r="206" spans="2:4" outlineLevel="2" x14ac:dyDescent="0.25">
      <c r="B206" s="12" t="s">
        <v>197</v>
      </c>
      <c r="C206" s="12" t="s">
        <v>201</v>
      </c>
      <c r="D206" s="13">
        <v>111971.99</v>
      </c>
    </row>
    <row r="207" spans="2:4" outlineLevel="2" x14ac:dyDescent="0.25">
      <c r="B207" s="12" t="s">
        <v>197</v>
      </c>
      <c r="C207" s="12" t="s">
        <v>202</v>
      </c>
      <c r="D207" s="13">
        <v>43995.314999999995</v>
      </c>
    </row>
    <row r="208" spans="2:4" outlineLevel="2" x14ac:dyDescent="0.25">
      <c r="B208" s="12" t="s">
        <v>197</v>
      </c>
      <c r="C208" s="12" t="s">
        <v>203</v>
      </c>
      <c r="D208" s="13">
        <v>108870.70999999999</v>
      </c>
    </row>
    <row r="209" spans="2:4" outlineLevel="2" x14ac:dyDescent="0.25">
      <c r="B209" s="12" t="s">
        <v>197</v>
      </c>
      <c r="C209" s="12" t="s">
        <v>204</v>
      </c>
      <c r="D209" s="13">
        <v>143206.6</v>
      </c>
    </row>
    <row r="210" spans="2:4" outlineLevel="2" x14ac:dyDescent="0.25">
      <c r="B210" s="12" t="s">
        <v>197</v>
      </c>
      <c r="C210" s="12" t="s">
        <v>205</v>
      </c>
      <c r="D210" s="13">
        <v>254435.80999999997</v>
      </c>
    </row>
    <row r="211" spans="2:4" outlineLevel="2" x14ac:dyDescent="0.25">
      <c r="B211" s="12" t="s">
        <v>197</v>
      </c>
      <c r="C211" s="12" t="s">
        <v>206</v>
      </c>
      <c r="D211" s="13">
        <v>106933.52050000001</v>
      </c>
    </row>
    <row r="212" spans="2:4" outlineLevel="2" x14ac:dyDescent="0.25">
      <c r="B212" s="12" t="s">
        <v>197</v>
      </c>
      <c r="C212" s="12" t="s">
        <v>207</v>
      </c>
      <c r="D212" s="13">
        <v>915621.3067999999</v>
      </c>
    </row>
    <row r="213" spans="2:4" outlineLevel="2" x14ac:dyDescent="0.25">
      <c r="B213" s="12" t="s">
        <v>197</v>
      </c>
      <c r="C213" s="12" t="s">
        <v>208</v>
      </c>
      <c r="D213" s="13">
        <v>76414.84</v>
      </c>
    </row>
    <row r="214" spans="2:4" outlineLevel="2" x14ac:dyDescent="0.25">
      <c r="B214" s="12" t="s">
        <v>197</v>
      </c>
      <c r="C214" s="12" t="s">
        <v>209</v>
      </c>
      <c r="D214" s="13">
        <v>35973.26</v>
      </c>
    </row>
    <row r="215" spans="2:4" outlineLevel="2" x14ac:dyDescent="0.25">
      <c r="B215" s="12" t="s">
        <v>197</v>
      </c>
      <c r="C215" s="12" t="s">
        <v>210</v>
      </c>
      <c r="D215" s="13">
        <v>121308.992</v>
      </c>
    </row>
    <row r="216" spans="2:4" outlineLevel="2" x14ac:dyDescent="0.25">
      <c r="B216" s="12" t="s">
        <v>197</v>
      </c>
      <c r="C216" s="12" t="s">
        <v>211</v>
      </c>
      <c r="D216" s="13">
        <v>576919.33100000001</v>
      </c>
    </row>
    <row r="217" spans="2:4" outlineLevel="2" x14ac:dyDescent="0.25">
      <c r="B217" s="12" t="s">
        <v>197</v>
      </c>
      <c r="C217" s="12" t="s">
        <v>212</v>
      </c>
      <c r="D217" s="13">
        <v>80094.6535</v>
      </c>
    </row>
    <row r="218" spans="2:4" outlineLevel="2" x14ac:dyDescent="0.25">
      <c r="B218" s="12" t="s">
        <v>197</v>
      </c>
      <c r="C218" s="12" t="s">
        <v>213</v>
      </c>
      <c r="D218" s="13">
        <v>40459.46</v>
      </c>
    </row>
    <row r="219" spans="2:4" outlineLevel="2" x14ac:dyDescent="0.25">
      <c r="B219" s="12" t="s">
        <v>197</v>
      </c>
      <c r="C219" s="12" t="s">
        <v>214</v>
      </c>
      <c r="D219" s="13">
        <v>39501.408000000003</v>
      </c>
    </row>
    <row r="220" spans="2:4" outlineLevel="2" x14ac:dyDescent="0.25">
      <c r="B220" s="12" t="s">
        <v>197</v>
      </c>
      <c r="C220" s="12" t="s">
        <v>215</v>
      </c>
      <c r="D220" s="13">
        <v>1386974.5049999999</v>
      </c>
    </row>
    <row r="221" spans="2:4" outlineLevel="2" x14ac:dyDescent="0.25">
      <c r="B221" s="12" t="s">
        <v>197</v>
      </c>
      <c r="C221" s="12" t="s">
        <v>216</v>
      </c>
      <c r="D221" s="13">
        <v>88755.830499999996</v>
      </c>
    </row>
    <row r="222" spans="2:4" outlineLevel="2" x14ac:dyDescent="0.25">
      <c r="B222" s="12" t="s">
        <v>197</v>
      </c>
      <c r="C222" s="12" t="s">
        <v>217</v>
      </c>
      <c r="D222" s="13">
        <v>274496.23740000004</v>
      </c>
    </row>
    <row r="223" spans="2:4" outlineLevel="2" x14ac:dyDescent="0.25">
      <c r="B223" s="12" t="s">
        <v>197</v>
      </c>
      <c r="C223" s="12" t="s">
        <v>218</v>
      </c>
      <c r="D223" s="13">
        <v>789518.08899999992</v>
      </c>
    </row>
    <row r="224" spans="2:4" outlineLevel="1" x14ac:dyDescent="0.25">
      <c r="B224" s="14" t="s">
        <v>219</v>
      </c>
      <c r="C224" s="14"/>
      <c r="D224" s="15">
        <f>SUBTOTAL(9,D203:D223)</f>
        <v>7550903.2794999992</v>
      </c>
    </row>
    <row r="225" spans="2:4" outlineLevel="1" x14ac:dyDescent="0.25">
      <c r="B225" s="16"/>
    </row>
    <row r="226" spans="2:4" outlineLevel="2" x14ac:dyDescent="0.25">
      <c r="B226" s="12" t="s">
        <v>220</v>
      </c>
      <c r="C226" s="12" t="s">
        <v>221</v>
      </c>
      <c r="D226" s="13">
        <v>31820.2055</v>
      </c>
    </row>
    <row r="227" spans="2:4" outlineLevel="2" x14ac:dyDescent="0.25">
      <c r="B227" s="12" t="s">
        <v>220</v>
      </c>
      <c r="C227" s="12" t="s">
        <v>222</v>
      </c>
      <c r="D227" s="13">
        <v>83260.852400000003</v>
      </c>
    </row>
    <row r="228" spans="2:4" outlineLevel="2" x14ac:dyDescent="0.25">
      <c r="B228" s="12" t="s">
        <v>220</v>
      </c>
      <c r="C228" s="12" t="s">
        <v>223</v>
      </c>
      <c r="D228" s="13">
        <v>15566.872000000001</v>
      </c>
    </row>
    <row r="229" spans="2:4" outlineLevel="2" x14ac:dyDescent="0.25">
      <c r="B229" s="12" t="s">
        <v>220</v>
      </c>
      <c r="C229" s="12" t="s">
        <v>224</v>
      </c>
      <c r="D229" s="13">
        <v>30623.482000000004</v>
      </c>
    </row>
    <row r="230" spans="2:4" outlineLevel="2" x14ac:dyDescent="0.25">
      <c r="B230" s="12" t="s">
        <v>220</v>
      </c>
      <c r="C230" s="12" t="s">
        <v>225</v>
      </c>
      <c r="D230" s="13">
        <v>102425.79490000001</v>
      </c>
    </row>
    <row r="231" spans="2:4" outlineLevel="2" x14ac:dyDescent="0.25">
      <c r="B231" s="12" t="s">
        <v>220</v>
      </c>
      <c r="C231" s="12" t="s">
        <v>226</v>
      </c>
      <c r="D231" s="13">
        <v>50738.430500000002</v>
      </c>
    </row>
    <row r="232" spans="2:4" outlineLevel="2" x14ac:dyDescent="0.25">
      <c r="B232" s="12" t="s">
        <v>220</v>
      </c>
      <c r="C232" s="12" t="s">
        <v>227</v>
      </c>
      <c r="D232" s="13">
        <v>5905.6380000000008</v>
      </c>
    </row>
    <row r="233" spans="2:4" outlineLevel="2" x14ac:dyDescent="0.25">
      <c r="B233" s="12" t="s">
        <v>220</v>
      </c>
      <c r="C233" s="12" t="s">
        <v>228</v>
      </c>
      <c r="D233" s="13">
        <v>30144.55</v>
      </c>
    </row>
    <row r="234" spans="2:4" outlineLevel="2" x14ac:dyDescent="0.25">
      <c r="B234" s="12" t="s">
        <v>220</v>
      </c>
      <c r="C234" s="12" t="s">
        <v>229</v>
      </c>
      <c r="D234" s="13">
        <v>26402.211000000003</v>
      </c>
    </row>
    <row r="235" spans="2:4" outlineLevel="2" x14ac:dyDescent="0.25">
      <c r="B235" s="12" t="s">
        <v>220</v>
      </c>
      <c r="C235" s="12" t="s">
        <v>230</v>
      </c>
      <c r="D235" s="13">
        <v>62651.135000000002</v>
      </c>
    </row>
    <row r="236" spans="2:4" outlineLevel="2" x14ac:dyDescent="0.25">
      <c r="B236" s="12" t="s">
        <v>220</v>
      </c>
      <c r="C236" s="12" t="s">
        <v>231</v>
      </c>
      <c r="D236" s="13">
        <v>30623.482000000004</v>
      </c>
    </row>
    <row r="237" spans="2:4" outlineLevel="2" x14ac:dyDescent="0.25">
      <c r="B237" s="12" t="s">
        <v>220</v>
      </c>
      <c r="C237" s="12" t="s">
        <v>232</v>
      </c>
      <c r="D237" s="13">
        <v>67665.437999999995</v>
      </c>
    </row>
    <row r="238" spans="2:4" outlineLevel="2" x14ac:dyDescent="0.25">
      <c r="B238" s="12" t="s">
        <v>220</v>
      </c>
      <c r="C238" s="12" t="s">
        <v>233</v>
      </c>
      <c r="D238" s="13">
        <v>181708.38400000002</v>
      </c>
    </row>
    <row r="239" spans="2:4" outlineLevel="2" x14ac:dyDescent="0.25">
      <c r="B239" s="12" t="s">
        <v>220</v>
      </c>
      <c r="C239" s="12" t="s">
        <v>234</v>
      </c>
      <c r="D239" s="13">
        <v>35.82</v>
      </c>
    </row>
    <row r="240" spans="2:4" outlineLevel="2" x14ac:dyDescent="0.25">
      <c r="B240" s="12" t="s">
        <v>220</v>
      </c>
      <c r="C240" s="12" t="s">
        <v>235</v>
      </c>
      <c r="D240" s="13">
        <v>139.2963</v>
      </c>
    </row>
    <row r="241" spans="2:4" outlineLevel="2" x14ac:dyDescent="0.25">
      <c r="B241" s="12" t="s">
        <v>220</v>
      </c>
      <c r="C241" s="12" t="s">
        <v>236</v>
      </c>
      <c r="D241" s="13">
        <v>25424.403000000002</v>
      </c>
    </row>
    <row r="242" spans="2:4" outlineLevel="2" x14ac:dyDescent="0.25">
      <c r="B242" s="12" t="s">
        <v>220</v>
      </c>
      <c r="C242" s="12" t="s">
        <v>237</v>
      </c>
      <c r="D242" s="13">
        <v>215154.51</v>
      </c>
    </row>
    <row r="243" spans="2:4" outlineLevel="2" x14ac:dyDescent="0.25">
      <c r="B243" s="12" t="s">
        <v>220</v>
      </c>
      <c r="C243" s="12" t="s">
        <v>238</v>
      </c>
      <c r="D243" s="13">
        <v>106766.68000000001</v>
      </c>
    </row>
    <row r="244" spans="2:4" outlineLevel="2" x14ac:dyDescent="0.25">
      <c r="B244" s="12" t="s">
        <v>220</v>
      </c>
      <c r="C244" s="12" t="s">
        <v>239</v>
      </c>
      <c r="D244" s="13">
        <v>73575.705500000011</v>
      </c>
    </row>
    <row r="245" spans="2:4" outlineLevel="2" x14ac:dyDescent="0.25">
      <c r="B245" s="12" t="s">
        <v>220</v>
      </c>
      <c r="C245" s="12" t="s">
        <v>240</v>
      </c>
      <c r="D245" s="13">
        <v>206411.60750000001</v>
      </c>
    </row>
    <row r="246" spans="2:4" outlineLevel="2" x14ac:dyDescent="0.25">
      <c r="B246" s="12" t="s">
        <v>220</v>
      </c>
      <c r="C246" s="12" t="s">
        <v>241</v>
      </c>
      <c r="D246" s="13">
        <v>5606.751299999999</v>
      </c>
    </row>
    <row r="247" spans="2:4" outlineLevel="2" x14ac:dyDescent="0.25">
      <c r="B247" s="12" t="s">
        <v>220</v>
      </c>
      <c r="C247" s="12" t="s">
        <v>242</v>
      </c>
      <c r="D247" s="13">
        <v>41508.543000000005</v>
      </c>
    </row>
    <row r="248" spans="2:4" outlineLevel="2" x14ac:dyDescent="0.25">
      <c r="B248" s="12" t="s">
        <v>220</v>
      </c>
      <c r="C248" s="12" t="s">
        <v>243</v>
      </c>
      <c r="D248" s="13">
        <v>5748.9865</v>
      </c>
    </row>
    <row r="249" spans="2:4" outlineLevel="2" x14ac:dyDescent="0.25">
      <c r="B249" s="12" t="s">
        <v>220</v>
      </c>
      <c r="C249" s="12" t="s">
        <v>244</v>
      </c>
      <c r="D249" s="13">
        <v>118862.62150000001</v>
      </c>
    </row>
    <row r="250" spans="2:4" outlineLevel="2" x14ac:dyDescent="0.25">
      <c r="B250" s="12" t="s">
        <v>220</v>
      </c>
      <c r="C250" s="12" t="s">
        <v>245</v>
      </c>
      <c r="D250" s="13">
        <v>25890.704999999998</v>
      </c>
    </row>
    <row r="251" spans="2:4" outlineLevel="2" x14ac:dyDescent="0.25">
      <c r="B251" s="12" t="s">
        <v>220</v>
      </c>
      <c r="C251" s="12" t="s">
        <v>246</v>
      </c>
      <c r="D251" s="13">
        <v>102544.48000000001</v>
      </c>
    </row>
    <row r="252" spans="2:4" outlineLevel="2" x14ac:dyDescent="0.25">
      <c r="B252" s="12" t="s">
        <v>220</v>
      </c>
      <c r="C252" s="12" t="s">
        <v>247</v>
      </c>
      <c r="D252" s="13">
        <v>28810.532500000001</v>
      </c>
    </row>
    <row r="253" spans="2:4" outlineLevel="2" x14ac:dyDescent="0.25">
      <c r="B253" s="12" t="s">
        <v>220</v>
      </c>
      <c r="C253" s="12" t="s">
        <v>248</v>
      </c>
      <c r="D253" s="13">
        <v>14359347.399500001</v>
      </c>
    </row>
    <row r="254" spans="2:4" outlineLevel="2" x14ac:dyDescent="0.25">
      <c r="B254" s="12" t="s">
        <v>220</v>
      </c>
      <c r="C254" s="12" t="s">
        <v>249</v>
      </c>
      <c r="D254" s="13">
        <v>23999.972000000002</v>
      </c>
    </row>
    <row r="255" spans="2:4" outlineLevel="2" x14ac:dyDescent="0.25">
      <c r="B255" s="12" t="s">
        <v>220</v>
      </c>
      <c r="C255" s="12" t="s">
        <v>250</v>
      </c>
      <c r="D255" s="13">
        <v>445.16400000000004</v>
      </c>
    </row>
    <row r="256" spans="2:4" outlineLevel="2" x14ac:dyDescent="0.25">
      <c r="B256" s="12" t="s">
        <v>220</v>
      </c>
      <c r="C256" s="12" t="s">
        <v>251</v>
      </c>
      <c r="D256" s="13">
        <v>2750.895</v>
      </c>
    </row>
    <row r="257" spans="2:4" outlineLevel="2" x14ac:dyDescent="0.25">
      <c r="B257" s="12" t="s">
        <v>220</v>
      </c>
      <c r="C257" s="12" t="s">
        <v>752</v>
      </c>
      <c r="D257" s="13">
        <v>31527.051499999994</v>
      </c>
    </row>
    <row r="258" spans="2:4" outlineLevel="2" x14ac:dyDescent="0.25">
      <c r="B258" s="12" t="s">
        <v>220</v>
      </c>
      <c r="C258" s="12" t="s">
        <v>252</v>
      </c>
      <c r="D258" s="13">
        <v>238092.75999999998</v>
      </c>
    </row>
    <row r="259" spans="2:4" outlineLevel="2" x14ac:dyDescent="0.25">
      <c r="B259" s="12" t="s">
        <v>220</v>
      </c>
      <c r="C259" s="12" t="s">
        <v>253</v>
      </c>
      <c r="D259" s="13">
        <v>25890.704999999998</v>
      </c>
    </row>
    <row r="260" spans="2:4" outlineLevel="2" x14ac:dyDescent="0.25">
      <c r="B260" s="12" t="s">
        <v>220</v>
      </c>
      <c r="C260" s="12" t="s">
        <v>254</v>
      </c>
      <c r="D260" s="13">
        <v>15015.872000000001</v>
      </c>
    </row>
    <row r="261" spans="2:4" outlineLevel="2" x14ac:dyDescent="0.25">
      <c r="B261" s="12" t="s">
        <v>220</v>
      </c>
      <c r="C261" s="12" t="s">
        <v>255</v>
      </c>
      <c r="D261" s="13">
        <v>28810.532500000001</v>
      </c>
    </row>
    <row r="262" spans="2:4" outlineLevel="2" x14ac:dyDescent="0.25">
      <c r="B262" s="12" t="s">
        <v>220</v>
      </c>
      <c r="C262" s="12" t="s">
        <v>256</v>
      </c>
      <c r="D262" s="13">
        <v>57688.682999999997</v>
      </c>
    </row>
    <row r="263" spans="2:4" outlineLevel="2" x14ac:dyDescent="0.25">
      <c r="B263" s="12" t="s">
        <v>220</v>
      </c>
      <c r="C263" s="12" t="s">
        <v>257</v>
      </c>
      <c r="D263" s="13">
        <v>23837.215</v>
      </c>
    </row>
    <row r="264" spans="2:4" outlineLevel="2" x14ac:dyDescent="0.25">
      <c r="B264" s="12" t="s">
        <v>220</v>
      </c>
      <c r="C264" s="12" t="s">
        <v>258</v>
      </c>
      <c r="D264" s="13">
        <v>64542.736000000004</v>
      </c>
    </row>
    <row r="265" spans="2:4" outlineLevel="2" x14ac:dyDescent="0.25">
      <c r="B265" s="12" t="s">
        <v>220</v>
      </c>
      <c r="C265" s="12" t="s">
        <v>259</v>
      </c>
      <c r="D265" s="13">
        <v>230928.32500000001</v>
      </c>
    </row>
    <row r="266" spans="2:4" outlineLevel="2" x14ac:dyDescent="0.25">
      <c r="B266" s="12" t="s">
        <v>220</v>
      </c>
      <c r="C266" s="12" t="s">
        <v>260</v>
      </c>
      <c r="D266" s="13">
        <v>1425.9925000000001</v>
      </c>
    </row>
    <row r="267" spans="2:4" outlineLevel="2" x14ac:dyDescent="0.25">
      <c r="B267" s="12" t="s">
        <v>220</v>
      </c>
      <c r="C267" s="12" t="s">
        <v>261</v>
      </c>
      <c r="D267" s="13">
        <v>189881.09</v>
      </c>
    </row>
    <row r="268" spans="2:4" outlineLevel="2" x14ac:dyDescent="0.25">
      <c r="B268" s="12" t="s">
        <v>220</v>
      </c>
      <c r="C268" s="12" t="s">
        <v>262</v>
      </c>
      <c r="D268" s="13">
        <v>391316.17000000004</v>
      </c>
    </row>
    <row r="269" spans="2:4" outlineLevel="2" x14ac:dyDescent="0.25">
      <c r="B269" s="12" t="s">
        <v>220</v>
      </c>
      <c r="C269" s="12" t="s">
        <v>263</v>
      </c>
      <c r="D269" s="13">
        <v>21927.898000000001</v>
      </c>
    </row>
    <row r="270" spans="2:4" outlineLevel="2" x14ac:dyDescent="0.25">
      <c r="B270" s="12" t="s">
        <v>220</v>
      </c>
      <c r="C270" s="12" t="s">
        <v>264</v>
      </c>
      <c r="D270" s="13">
        <v>4523.1099999999997</v>
      </c>
    </row>
    <row r="271" spans="2:4" outlineLevel="2" x14ac:dyDescent="0.25">
      <c r="B271" s="12" t="s">
        <v>220</v>
      </c>
      <c r="C271" s="12" t="s">
        <v>265</v>
      </c>
      <c r="D271" s="13">
        <v>191893.14</v>
      </c>
    </row>
    <row r="272" spans="2:4" outlineLevel="2" x14ac:dyDescent="0.25">
      <c r="B272" s="12" t="s">
        <v>220</v>
      </c>
      <c r="C272" s="12" t="s">
        <v>266</v>
      </c>
      <c r="D272" s="13">
        <v>63841.745000000003</v>
      </c>
    </row>
    <row r="273" spans="2:4" outlineLevel="2" x14ac:dyDescent="0.25">
      <c r="B273" s="12" t="s">
        <v>220</v>
      </c>
      <c r="C273" s="12" t="s">
        <v>267</v>
      </c>
      <c r="D273" s="13">
        <v>23837.215</v>
      </c>
    </row>
    <row r="274" spans="2:4" outlineLevel="2" x14ac:dyDescent="0.25">
      <c r="B274" s="12" t="s">
        <v>220</v>
      </c>
      <c r="C274" s="12" t="s">
        <v>268</v>
      </c>
      <c r="D274" s="13">
        <v>22967.611499999999</v>
      </c>
    </row>
    <row r="275" spans="2:4" outlineLevel="2" x14ac:dyDescent="0.25">
      <c r="B275" s="12" t="s">
        <v>220</v>
      </c>
      <c r="C275" s="12" t="s">
        <v>269</v>
      </c>
      <c r="D275" s="13">
        <v>70114.661999999997</v>
      </c>
    </row>
    <row r="276" spans="2:4" outlineLevel="1" x14ac:dyDescent="0.25">
      <c r="B276" s="14" t="s">
        <v>270</v>
      </c>
      <c r="C276" s="14"/>
      <c r="D276" s="15">
        <f>SUBTOTAL(9,D226:D275)</f>
        <v>17760623.061900001</v>
      </c>
    </row>
    <row r="277" spans="2:4" outlineLevel="1" x14ac:dyDescent="0.25">
      <c r="B277" s="16"/>
    </row>
    <row r="278" spans="2:4" outlineLevel="2" x14ac:dyDescent="0.25">
      <c r="B278" s="12" t="s">
        <v>271</v>
      </c>
      <c r="C278" s="12" t="s">
        <v>272</v>
      </c>
      <c r="D278" s="13">
        <v>41620.61</v>
      </c>
    </row>
    <row r="279" spans="2:4" outlineLevel="2" x14ac:dyDescent="0.25">
      <c r="B279" s="12" t="s">
        <v>271</v>
      </c>
      <c r="C279" s="12" t="s">
        <v>273</v>
      </c>
      <c r="D279" s="13">
        <v>151828.01320000002</v>
      </c>
    </row>
    <row r="280" spans="2:4" outlineLevel="2" x14ac:dyDescent="0.25">
      <c r="B280" s="12" t="s">
        <v>271</v>
      </c>
      <c r="C280" s="12" t="s">
        <v>274</v>
      </c>
      <c r="D280" s="13">
        <v>51653.18</v>
      </c>
    </row>
    <row r="281" spans="2:4" outlineLevel="1" x14ac:dyDescent="0.25">
      <c r="B281" s="14" t="s">
        <v>275</v>
      </c>
      <c r="C281" s="14"/>
      <c r="D281" s="15">
        <f>SUBTOTAL(9,D278:D280)</f>
        <v>245101.80320000002</v>
      </c>
    </row>
    <row r="282" spans="2:4" outlineLevel="1" x14ac:dyDescent="0.25">
      <c r="B282" s="16"/>
    </row>
    <row r="283" spans="2:4" outlineLevel="2" x14ac:dyDescent="0.25">
      <c r="B283" s="12" t="s">
        <v>276</v>
      </c>
      <c r="C283" s="12" t="s">
        <v>277</v>
      </c>
      <c r="D283" s="13">
        <v>63145.297500000001</v>
      </c>
    </row>
    <row r="284" spans="2:4" outlineLevel="2" x14ac:dyDescent="0.25">
      <c r="B284" s="12" t="s">
        <v>276</v>
      </c>
      <c r="C284" s="12" t="s">
        <v>278</v>
      </c>
      <c r="D284" s="13">
        <v>179278.05499999999</v>
      </c>
    </row>
    <row r="285" spans="2:4" outlineLevel="1" x14ac:dyDescent="0.25">
      <c r="B285" s="14" t="s">
        <v>279</v>
      </c>
      <c r="C285" s="14"/>
      <c r="D285" s="15">
        <f>SUBTOTAL(9,D283:D284)</f>
        <v>242423.35249999998</v>
      </c>
    </row>
    <row r="286" spans="2:4" outlineLevel="1" x14ac:dyDescent="0.25">
      <c r="B286" s="16"/>
    </row>
    <row r="287" spans="2:4" outlineLevel="2" x14ac:dyDescent="0.25">
      <c r="B287" s="12" t="s">
        <v>280</v>
      </c>
      <c r="C287" s="12" t="s">
        <v>281</v>
      </c>
      <c r="D287" s="13">
        <v>12485.308000000001</v>
      </c>
    </row>
    <row r="288" spans="2:4" outlineLevel="1" x14ac:dyDescent="0.25">
      <c r="B288" s="14" t="s">
        <v>282</v>
      </c>
      <c r="C288" s="14"/>
      <c r="D288" s="15">
        <f>SUBTOTAL(9,D287:D287)</f>
        <v>12485.308000000001</v>
      </c>
    </row>
    <row r="289" spans="2:4" outlineLevel="1" x14ac:dyDescent="0.25">
      <c r="B289" s="16"/>
    </row>
    <row r="290" spans="2:4" outlineLevel="2" x14ac:dyDescent="0.25">
      <c r="B290" s="12" t="s">
        <v>283</v>
      </c>
      <c r="C290" s="12" t="s">
        <v>284</v>
      </c>
      <c r="D290" s="13">
        <v>1000.115</v>
      </c>
    </row>
    <row r="291" spans="2:4" outlineLevel="2" x14ac:dyDescent="0.25">
      <c r="B291" s="12" t="s">
        <v>283</v>
      </c>
      <c r="C291" s="12" t="s">
        <v>285</v>
      </c>
      <c r="D291" s="13">
        <v>187162.83727000002</v>
      </c>
    </row>
    <row r="292" spans="2:4" outlineLevel="2" x14ac:dyDescent="0.25">
      <c r="B292" s="12" t="s">
        <v>283</v>
      </c>
      <c r="C292" s="12" t="s">
        <v>286</v>
      </c>
      <c r="D292" s="13">
        <v>46771.907500000001</v>
      </c>
    </row>
    <row r="293" spans="2:4" outlineLevel="2" x14ac:dyDescent="0.25">
      <c r="B293" s="12" t="s">
        <v>283</v>
      </c>
      <c r="C293" s="12" t="s">
        <v>287</v>
      </c>
      <c r="D293" s="13">
        <v>182591.63400000002</v>
      </c>
    </row>
    <row r="294" spans="2:4" outlineLevel="1" x14ac:dyDescent="0.25">
      <c r="B294" s="14" t="s">
        <v>288</v>
      </c>
      <c r="C294" s="14"/>
      <c r="D294" s="15">
        <f>SUBTOTAL(9,D290:D293)</f>
        <v>417526.49377000006</v>
      </c>
    </row>
    <row r="295" spans="2:4" outlineLevel="1" x14ac:dyDescent="0.25">
      <c r="B295" s="16"/>
    </row>
    <row r="296" spans="2:4" outlineLevel="2" x14ac:dyDescent="0.25">
      <c r="B296" s="12" t="s">
        <v>289</v>
      </c>
      <c r="C296" s="12" t="s">
        <v>290</v>
      </c>
      <c r="D296" s="13">
        <v>6660.31</v>
      </c>
    </row>
    <row r="297" spans="2:4" outlineLevel="2" x14ac:dyDescent="0.25">
      <c r="B297" s="12" t="s">
        <v>289</v>
      </c>
      <c r="C297" s="12" t="s">
        <v>291</v>
      </c>
      <c r="D297" s="13">
        <v>348119.9</v>
      </c>
    </row>
    <row r="298" spans="2:4" outlineLevel="1" x14ac:dyDescent="0.25">
      <c r="B298" s="14" t="s">
        <v>292</v>
      </c>
      <c r="C298" s="14"/>
      <c r="D298" s="15">
        <f>SUBTOTAL(9,D296:D297)</f>
        <v>354780.21</v>
      </c>
    </row>
    <row r="299" spans="2:4" outlineLevel="1" x14ac:dyDescent="0.25">
      <c r="B299" s="16"/>
    </row>
    <row r="300" spans="2:4" outlineLevel="2" x14ac:dyDescent="0.25">
      <c r="B300" s="12" t="s">
        <v>293</v>
      </c>
      <c r="C300" s="12" t="s">
        <v>294</v>
      </c>
      <c r="D300" s="13">
        <v>29406.58</v>
      </c>
    </row>
    <row r="301" spans="2:4" outlineLevel="2" x14ac:dyDescent="0.25">
      <c r="B301" s="12" t="s">
        <v>293</v>
      </c>
      <c r="C301" s="12" t="s">
        <v>295</v>
      </c>
      <c r="D301" s="13">
        <v>170494.5006</v>
      </c>
    </row>
    <row r="302" spans="2:4" outlineLevel="2" x14ac:dyDescent="0.25">
      <c r="B302" s="12" t="s">
        <v>293</v>
      </c>
      <c r="C302" s="12" t="s">
        <v>296</v>
      </c>
      <c r="D302" s="13">
        <v>61969</v>
      </c>
    </row>
    <row r="303" spans="2:4" outlineLevel="2" x14ac:dyDescent="0.25">
      <c r="B303" s="12" t="s">
        <v>293</v>
      </c>
      <c r="C303" s="12" t="s">
        <v>297</v>
      </c>
      <c r="D303" s="13">
        <v>1959.62</v>
      </c>
    </row>
    <row r="304" spans="2:4" outlineLevel="2" x14ac:dyDescent="0.25">
      <c r="B304" s="12" t="s">
        <v>293</v>
      </c>
      <c r="C304" s="12" t="s">
        <v>298</v>
      </c>
      <c r="D304" s="13">
        <v>96508.343400000012</v>
      </c>
    </row>
    <row r="305" spans="2:4" outlineLevel="2" x14ac:dyDescent="0.25">
      <c r="B305" s="12" t="s">
        <v>293</v>
      </c>
      <c r="C305" s="12" t="s">
        <v>299</v>
      </c>
      <c r="D305" s="13">
        <v>115335.595</v>
      </c>
    </row>
    <row r="306" spans="2:4" outlineLevel="2" x14ac:dyDescent="0.25">
      <c r="B306" s="12" t="s">
        <v>293</v>
      </c>
      <c r="C306" s="12" t="s">
        <v>750</v>
      </c>
      <c r="D306" s="13">
        <v>36797.976499999997</v>
      </c>
    </row>
    <row r="307" spans="2:4" outlineLevel="2" x14ac:dyDescent="0.25">
      <c r="B307" s="12" t="s">
        <v>293</v>
      </c>
      <c r="C307" s="12" t="s">
        <v>300</v>
      </c>
      <c r="D307" s="13">
        <v>48935.697799999994</v>
      </c>
    </row>
    <row r="308" spans="2:4" outlineLevel="2" x14ac:dyDescent="0.25">
      <c r="B308" s="12" t="s">
        <v>293</v>
      </c>
      <c r="C308" s="12" t="s">
        <v>301</v>
      </c>
      <c r="D308" s="13">
        <v>24500.36</v>
      </c>
    </row>
    <row r="309" spans="2:4" outlineLevel="2" x14ac:dyDescent="0.25">
      <c r="B309" s="12" t="s">
        <v>293</v>
      </c>
      <c r="C309" s="12" t="s">
        <v>302</v>
      </c>
      <c r="D309" s="13">
        <v>95234.394</v>
      </c>
    </row>
    <row r="310" spans="2:4" outlineLevel="2" x14ac:dyDescent="0.25">
      <c r="B310" s="12" t="s">
        <v>293</v>
      </c>
      <c r="C310" s="12" t="s">
        <v>303</v>
      </c>
      <c r="D310" s="13">
        <v>791128.28560000006</v>
      </c>
    </row>
    <row r="311" spans="2:4" outlineLevel="2" x14ac:dyDescent="0.25">
      <c r="B311" s="12" t="s">
        <v>293</v>
      </c>
      <c r="C311" s="12" t="s">
        <v>304</v>
      </c>
      <c r="D311" s="13">
        <v>216813.74950000003</v>
      </c>
    </row>
    <row r="312" spans="2:4" outlineLevel="2" x14ac:dyDescent="0.25">
      <c r="B312" s="12" t="s">
        <v>293</v>
      </c>
      <c r="C312" s="12" t="s">
        <v>305</v>
      </c>
      <c r="D312" s="13">
        <v>238407.79739999998</v>
      </c>
    </row>
    <row r="313" spans="2:4" outlineLevel="1" x14ac:dyDescent="0.25">
      <c r="B313" s="14" t="s">
        <v>306</v>
      </c>
      <c r="C313" s="14"/>
      <c r="D313" s="15">
        <f>SUBTOTAL(9,D300:D312)</f>
        <v>1927491.8997999998</v>
      </c>
    </row>
    <row r="314" spans="2:4" outlineLevel="1" x14ac:dyDescent="0.25">
      <c r="B314" s="16"/>
    </row>
    <row r="315" spans="2:4" outlineLevel="2" x14ac:dyDescent="0.25">
      <c r="B315" s="12" t="s">
        <v>307</v>
      </c>
      <c r="C315" s="12" t="s">
        <v>308</v>
      </c>
      <c r="D315" s="13">
        <v>24484.43</v>
      </c>
    </row>
    <row r="316" spans="2:4" outlineLevel="2" x14ac:dyDescent="0.25">
      <c r="B316" s="12" t="s">
        <v>307</v>
      </c>
      <c r="C316" s="12" t="s">
        <v>309</v>
      </c>
      <c r="D316" s="13">
        <v>502104.59000000008</v>
      </c>
    </row>
    <row r="317" spans="2:4" outlineLevel="2" x14ac:dyDescent="0.25">
      <c r="B317" s="12" t="s">
        <v>307</v>
      </c>
      <c r="C317" s="12" t="s">
        <v>310</v>
      </c>
      <c r="D317" s="13">
        <v>92830.569839999982</v>
      </c>
    </row>
    <row r="318" spans="2:4" outlineLevel="2" x14ac:dyDescent="0.25">
      <c r="B318" s="12" t="s">
        <v>307</v>
      </c>
      <c r="C318" s="12" t="s">
        <v>311</v>
      </c>
      <c r="D318" s="13">
        <v>33699.452999999994</v>
      </c>
    </row>
    <row r="319" spans="2:4" outlineLevel="2" x14ac:dyDescent="0.25">
      <c r="B319" s="12" t="s">
        <v>307</v>
      </c>
      <c r="C319" s="12" t="s">
        <v>312</v>
      </c>
      <c r="D319" s="13">
        <v>68819.990000000005</v>
      </c>
    </row>
    <row r="320" spans="2:4" outlineLevel="2" x14ac:dyDescent="0.25">
      <c r="B320" s="12" t="s">
        <v>307</v>
      </c>
      <c r="C320" s="12" t="s">
        <v>313</v>
      </c>
      <c r="D320" s="13">
        <v>307553.17109999998</v>
      </c>
    </row>
    <row r="321" spans="2:4" outlineLevel="1" x14ac:dyDescent="0.25">
      <c r="B321" s="14" t="s">
        <v>314</v>
      </c>
      <c r="C321" s="14"/>
      <c r="D321" s="15">
        <f>SUBTOTAL(9,D315:D320)</f>
        <v>1029492.2039400002</v>
      </c>
    </row>
    <row r="322" spans="2:4" outlineLevel="1" x14ac:dyDescent="0.25">
      <c r="B322" s="16"/>
    </row>
    <row r="323" spans="2:4" outlineLevel="2" x14ac:dyDescent="0.25">
      <c r="B323" s="12" t="s">
        <v>315</v>
      </c>
      <c r="C323" s="12" t="s">
        <v>316</v>
      </c>
      <c r="D323" s="13">
        <v>80870.100261999993</v>
      </c>
    </row>
    <row r="324" spans="2:4" outlineLevel="2" x14ac:dyDescent="0.25">
      <c r="B324" s="12" t="s">
        <v>315</v>
      </c>
      <c r="C324" s="12" t="s">
        <v>317</v>
      </c>
      <c r="D324" s="13">
        <v>1857.7900000000002</v>
      </c>
    </row>
    <row r="325" spans="2:4" outlineLevel="2" x14ac:dyDescent="0.25">
      <c r="B325" s="12" t="s">
        <v>315</v>
      </c>
      <c r="C325" s="12" t="s">
        <v>318</v>
      </c>
      <c r="D325" s="13">
        <v>257785.94439999998</v>
      </c>
    </row>
    <row r="326" spans="2:4" outlineLevel="2" x14ac:dyDescent="0.25">
      <c r="B326" s="12" t="s">
        <v>315</v>
      </c>
      <c r="C326" s="12" t="s">
        <v>319</v>
      </c>
      <c r="D326" s="13">
        <v>140385.7488</v>
      </c>
    </row>
    <row r="327" spans="2:4" outlineLevel="2" x14ac:dyDescent="0.25">
      <c r="B327" s="12" t="s">
        <v>315</v>
      </c>
      <c r="C327" s="12" t="s">
        <v>320</v>
      </c>
      <c r="D327" s="13">
        <v>1833.93</v>
      </c>
    </row>
    <row r="328" spans="2:4" outlineLevel="2" x14ac:dyDescent="0.25">
      <c r="B328" s="12" t="s">
        <v>315</v>
      </c>
      <c r="C328" s="12" t="s">
        <v>251</v>
      </c>
      <c r="D328" s="13">
        <v>36741.843000000001</v>
      </c>
    </row>
    <row r="329" spans="2:4" outlineLevel="1" x14ac:dyDescent="0.25">
      <c r="B329" s="14" t="s">
        <v>321</v>
      </c>
      <c r="C329" s="14"/>
      <c r="D329" s="15">
        <f>SUBTOTAL(9,D323:D328)</f>
        <v>519475.35646199994</v>
      </c>
    </row>
    <row r="330" spans="2:4" outlineLevel="1" x14ac:dyDescent="0.25">
      <c r="B330" s="16"/>
    </row>
    <row r="331" spans="2:4" outlineLevel="2" x14ac:dyDescent="0.25">
      <c r="B331" s="12" t="s">
        <v>322</v>
      </c>
      <c r="C331" s="12" t="s">
        <v>323</v>
      </c>
      <c r="D331" s="13">
        <v>58084.735500000003</v>
      </c>
    </row>
    <row r="332" spans="2:4" outlineLevel="2" x14ac:dyDescent="0.25">
      <c r="B332" s="12" t="s">
        <v>322</v>
      </c>
      <c r="C332" s="12" t="s">
        <v>324</v>
      </c>
      <c r="D332" s="13">
        <v>20405.609000000004</v>
      </c>
    </row>
    <row r="333" spans="2:4" outlineLevel="2" x14ac:dyDescent="0.25">
      <c r="B333" s="12" t="s">
        <v>322</v>
      </c>
      <c r="C333" s="12" t="s">
        <v>325</v>
      </c>
      <c r="D333" s="13">
        <v>2722.1252500000001</v>
      </c>
    </row>
    <row r="334" spans="2:4" outlineLevel="2" x14ac:dyDescent="0.25">
      <c r="B334" s="12" t="s">
        <v>322</v>
      </c>
      <c r="C334" s="12" t="s">
        <v>187</v>
      </c>
      <c r="D334" s="13">
        <v>30400.538340000003</v>
      </c>
    </row>
    <row r="335" spans="2:4" outlineLevel="2" x14ac:dyDescent="0.25">
      <c r="B335" s="12" t="s">
        <v>322</v>
      </c>
      <c r="C335" s="12" t="s">
        <v>326</v>
      </c>
      <c r="D335" s="13">
        <v>60032.228459999998</v>
      </c>
    </row>
    <row r="336" spans="2:4" outlineLevel="2" x14ac:dyDescent="0.25">
      <c r="B336" s="12" t="s">
        <v>322</v>
      </c>
      <c r="C336" s="12" t="s">
        <v>327</v>
      </c>
      <c r="D336" s="13">
        <v>8126.92</v>
      </c>
    </row>
    <row r="337" spans="2:4" outlineLevel="2" x14ac:dyDescent="0.25">
      <c r="B337" s="12" t="s">
        <v>322</v>
      </c>
      <c r="C337" s="12" t="s">
        <v>751</v>
      </c>
      <c r="D337" s="13">
        <v>1241.0709999999999</v>
      </c>
    </row>
    <row r="338" spans="2:4" outlineLevel="1" x14ac:dyDescent="0.25">
      <c r="B338" s="14" t="s">
        <v>328</v>
      </c>
      <c r="C338" s="14"/>
      <c r="D338" s="15">
        <f>SUBTOTAL(9,D331:D337)</f>
        <v>181013.22755000001</v>
      </c>
    </row>
    <row r="339" spans="2:4" outlineLevel="1" x14ac:dyDescent="0.25">
      <c r="B339" s="16"/>
    </row>
    <row r="340" spans="2:4" outlineLevel="2" x14ac:dyDescent="0.25">
      <c r="B340" s="12" t="s">
        <v>329</v>
      </c>
      <c r="C340" s="12" t="s">
        <v>330</v>
      </c>
      <c r="D340" s="13">
        <v>65018.118000000002</v>
      </c>
    </row>
    <row r="341" spans="2:4" outlineLevel="1" x14ac:dyDescent="0.25">
      <c r="B341" s="14" t="s">
        <v>331</v>
      </c>
      <c r="C341" s="14"/>
      <c r="D341" s="15">
        <f>SUBTOTAL(9,D340:D340)</f>
        <v>65018.118000000002</v>
      </c>
    </row>
    <row r="342" spans="2:4" outlineLevel="1" x14ac:dyDescent="0.25">
      <c r="B342" s="16"/>
    </row>
    <row r="343" spans="2:4" outlineLevel="2" x14ac:dyDescent="0.25">
      <c r="B343" s="12" t="s">
        <v>332</v>
      </c>
      <c r="C343" s="12" t="s">
        <v>333</v>
      </c>
      <c r="D343" s="13">
        <v>982834.63760000002</v>
      </c>
    </row>
    <row r="344" spans="2:4" outlineLevel="2" x14ac:dyDescent="0.25">
      <c r="B344" s="12" t="s">
        <v>332</v>
      </c>
      <c r="C344" s="12" t="s">
        <v>334</v>
      </c>
      <c r="D344" s="13">
        <v>65806.569199999998</v>
      </c>
    </row>
    <row r="345" spans="2:4" outlineLevel="2" x14ac:dyDescent="0.25">
      <c r="B345" s="12" t="s">
        <v>332</v>
      </c>
      <c r="C345" s="12" t="s">
        <v>335</v>
      </c>
      <c r="D345" s="13">
        <v>72839.12</v>
      </c>
    </row>
    <row r="346" spans="2:4" outlineLevel="2" x14ac:dyDescent="0.25">
      <c r="B346" s="12" t="s">
        <v>332</v>
      </c>
      <c r="C346" s="12" t="s">
        <v>336</v>
      </c>
      <c r="D346" s="13">
        <v>87846.333300000013</v>
      </c>
    </row>
    <row r="347" spans="2:4" outlineLevel="2" x14ac:dyDescent="0.25">
      <c r="B347" s="12" t="s">
        <v>332</v>
      </c>
      <c r="C347" s="12" t="s">
        <v>337</v>
      </c>
      <c r="D347" s="13">
        <v>63555.658500000005</v>
      </c>
    </row>
    <row r="348" spans="2:4" outlineLevel="2" x14ac:dyDescent="0.25">
      <c r="B348" s="12" t="s">
        <v>332</v>
      </c>
      <c r="C348" s="12" t="s">
        <v>338</v>
      </c>
      <c r="D348" s="13">
        <v>864561.57916099997</v>
      </c>
    </row>
    <row r="349" spans="2:4" outlineLevel="2" x14ac:dyDescent="0.25">
      <c r="B349" s="12" t="s">
        <v>332</v>
      </c>
      <c r="C349" s="12" t="s">
        <v>339</v>
      </c>
      <c r="D349" s="13">
        <v>157356.24</v>
      </c>
    </row>
    <row r="350" spans="2:4" outlineLevel="2" x14ac:dyDescent="0.25">
      <c r="B350" s="12" t="s">
        <v>332</v>
      </c>
      <c r="C350" s="12" t="s">
        <v>340</v>
      </c>
      <c r="D350" s="13">
        <v>573164.14620000008</v>
      </c>
    </row>
    <row r="351" spans="2:4" outlineLevel="2" x14ac:dyDescent="0.25">
      <c r="B351" s="12" t="s">
        <v>332</v>
      </c>
      <c r="C351" s="12" t="s">
        <v>79</v>
      </c>
      <c r="D351" s="13">
        <v>665.5</v>
      </c>
    </row>
    <row r="352" spans="2:4" outlineLevel="2" x14ac:dyDescent="0.25">
      <c r="B352" s="12" t="s">
        <v>332</v>
      </c>
      <c r="C352" s="12" t="s">
        <v>341</v>
      </c>
      <c r="D352" s="13">
        <v>121317.47</v>
      </c>
    </row>
    <row r="353" spans="2:4" outlineLevel="2" x14ac:dyDescent="0.25">
      <c r="B353" s="12" t="s">
        <v>332</v>
      </c>
      <c r="C353" s="12" t="s">
        <v>342</v>
      </c>
      <c r="D353" s="13">
        <v>570030.98549999995</v>
      </c>
    </row>
    <row r="354" spans="2:4" outlineLevel="2" x14ac:dyDescent="0.25">
      <c r="B354" s="12" t="s">
        <v>332</v>
      </c>
      <c r="C354" s="12" t="s">
        <v>343</v>
      </c>
      <c r="D354" s="13">
        <v>64271.421000000002</v>
      </c>
    </row>
    <row r="355" spans="2:4" outlineLevel="2" x14ac:dyDescent="0.25">
      <c r="B355" s="12" t="s">
        <v>332</v>
      </c>
      <c r="C355" s="12" t="s">
        <v>344</v>
      </c>
      <c r="D355" s="13">
        <v>8049.206900000001</v>
      </c>
    </row>
    <row r="356" spans="2:4" outlineLevel="2" x14ac:dyDescent="0.25">
      <c r="B356" s="12" t="s">
        <v>332</v>
      </c>
      <c r="C356" s="12" t="s">
        <v>345</v>
      </c>
      <c r="D356" s="13">
        <v>6111.5370000000003</v>
      </c>
    </row>
    <row r="357" spans="2:4" outlineLevel="2" x14ac:dyDescent="0.25">
      <c r="B357" s="12" t="s">
        <v>332</v>
      </c>
      <c r="C357" s="12" t="s">
        <v>346</v>
      </c>
      <c r="D357" s="13">
        <v>371832.40629999997</v>
      </c>
    </row>
    <row r="358" spans="2:4" outlineLevel="2" x14ac:dyDescent="0.25">
      <c r="B358" s="12" t="s">
        <v>332</v>
      </c>
      <c r="C358" s="12" t="s">
        <v>746</v>
      </c>
      <c r="D358" s="13">
        <v>242843.45168100001</v>
      </c>
    </row>
    <row r="359" spans="2:4" outlineLevel="2" x14ac:dyDescent="0.25">
      <c r="B359" s="12" t="s">
        <v>332</v>
      </c>
      <c r="C359" s="12" t="s">
        <v>347</v>
      </c>
      <c r="D359" s="13">
        <v>375114.61</v>
      </c>
    </row>
    <row r="360" spans="2:4" outlineLevel="2" x14ac:dyDescent="0.25">
      <c r="B360" s="12" t="s">
        <v>332</v>
      </c>
      <c r="C360" s="12" t="s">
        <v>348</v>
      </c>
      <c r="D360" s="13">
        <v>649121.4212809999</v>
      </c>
    </row>
    <row r="361" spans="2:4" outlineLevel="2" x14ac:dyDescent="0.25">
      <c r="B361" s="12" t="s">
        <v>332</v>
      </c>
      <c r="C361" s="12" t="s">
        <v>349</v>
      </c>
      <c r="D361" s="13">
        <v>191162.94500000001</v>
      </c>
    </row>
    <row r="362" spans="2:4" outlineLevel="2" x14ac:dyDescent="0.25">
      <c r="B362" s="12" t="s">
        <v>332</v>
      </c>
      <c r="C362" s="12" t="s">
        <v>350</v>
      </c>
      <c r="D362" s="13">
        <v>415230.09406099998</v>
      </c>
    </row>
    <row r="363" spans="2:4" outlineLevel="2" x14ac:dyDescent="0.25">
      <c r="B363" s="12" t="s">
        <v>332</v>
      </c>
      <c r="C363" s="12" t="s">
        <v>351</v>
      </c>
      <c r="D363" s="13">
        <v>349410.175361</v>
      </c>
    </row>
    <row r="364" spans="2:4" outlineLevel="2" x14ac:dyDescent="0.25">
      <c r="B364" s="12" t="s">
        <v>332</v>
      </c>
      <c r="C364" s="12" t="s">
        <v>352</v>
      </c>
      <c r="D364" s="13">
        <v>6638.1005679999989</v>
      </c>
    </row>
    <row r="365" spans="2:4" outlineLevel="2" x14ac:dyDescent="0.25">
      <c r="B365" s="12" t="s">
        <v>332</v>
      </c>
      <c r="C365" s="12" t="s">
        <v>353</v>
      </c>
      <c r="D365" s="13">
        <v>318352.16966099996</v>
      </c>
    </row>
    <row r="366" spans="2:4" outlineLevel="2" x14ac:dyDescent="0.25">
      <c r="B366" s="12" t="s">
        <v>332</v>
      </c>
      <c r="C366" s="12" t="s">
        <v>354</v>
      </c>
      <c r="D366" s="13">
        <v>853327.66350000014</v>
      </c>
    </row>
    <row r="367" spans="2:4" outlineLevel="1" x14ac:dyDescent="0.25">
      <c r="B367" s="14" t="s">
        <v>355</v>
      </c>
      <c r="C367" s="14"/>
      <c r="D367" s="15">
        <f>SUBTOTAL(9,D343:D366)</f>
        <v>7411443.4417740013</v>
      </c>
    </row>
    <row r="368" spans="2:4" outlineLevel="1" x14ac:dyDescent="0.25">
      <c r="B368" s="16"/>
    </row>
    <row r="369" spans="2:4" outlineLevel="2" x14ac:dyDescent="0.25">
      <c r="B369" s="12" t="s">
        <v>356</v>
      </c>
      <c r="C369" s="12" t="s">
        <v>357</v>
      </c>
      <c r="D369" s="13">
        <v>2154.768</v>
      </c>
    </row>
    <row r="370" spans="2:4" outlineLevel="2" x14ac:dyDescent="0.25">
      <c r="B370" s="12" t="s">
        <v>356</v>
      </c>
      <c r="C370" s="12" t="s">
        <v>358</v>
      </c>
      <c r="D370" s="13">
        <v>18453.64</v>
      </c>
    </row>
    <row r="371" spans="2:4" outlineLevel="2" x14ac:dyDescent="0.25">
      <c r="B371" s="12" t="s">
        <v>356</v>
      </c>
      <c r="C371" s="12" t="s">
        <v>359</v>
      </c>
      <c r="D371" s="13">
        <v>87203.952000000005</v>
      </c>
    </row>
    <row r="372" spans="2:4" outlineLevel="2" x14ac:dyDescent="0.25">
      <c r="B372" s="12" t="s">
        <v>356</v>
      </c>
      <c r="C372" s="12" t="s">
        <v>360</v>
      </c>
      <c r="D372" s="13">
        <v>680737.00899999996</v>
      </c>
    </row>
    <row r="373" spans="2:4" outlineLevel="2" x14ac:dyDescent="0.25">
      <c r="B373" s="12" t="s">
        <v>356</v>
      </c>
      <c r="C373" s="12" t="s">
        <v>361</v>
      </c>
      <c r="D373" s="13">
        <v>2315.5660000000003</v>
      </c>
    </row>
    <row r="374" spans="2:4" outlineLevel="1" x14ac:dyDescent="0.25">
      <c r="B374" s="14" t="s">
        <v>362</v>
      </c>
      <c r="C374" s="14"/>
      <c r="D374" s="15">
        <f>SUBTOTAL(9,D369:D373)</f>
        <v>790864.93499999994</v>
      </c>
    </row>
    <row r="375" spans="2:4" outlineLevel="1" x14ac:dyDescent="0.25">
      <c r="B375" s="16"/>
    </row>
    <row r="376" spans="2:4" outlineLevel="2" x14ac:dyDescent="0.25">
      <c r="B376" s="12" t="s">
        <v>363</v>
      </c>
      <c r="C376" s="12" t="s">
        <v>364</v>
      </c>
      <c r="D376" s="13">
        <v>50386.11</v>
      </c>
    </row>
    <row r="377" spans="2:4" outlineLevel="1" x14ac:dyDescent="0.25">
      <c r="B377" s="14" t="s">
        <v>365</v>
      </c>
      <c r="C377" s="14"/>
      <c r="D377" s="15">
        <f>SUBTOTAL(9,D376:D376)</f>
        <v>50386.11</v>
      </c>
    </row>
    <row r="378" spans="2:4" outlineLevel="1" x14ac:dyDescent="0.25">
      <c r="B378" s="16"/>
    </row>
    <row r="379" spans="2:4" outlineLevel="2" x14ac:dyDescent="0.25">
      <c r="B379" s="12" t="s">
        <v>366</v>
      </c>
      <c r="C379" s="12" t="s">
        <v>367</v>
      </c>
      <c r="D379" s="13">
        <v>3915.9375</v>
      </c>
    </row>
    <row r="380" spans="2:4" outlineLevel="2" x14ac:dyDescent="0.25">
      <c r="B380" s="12" t="s">
        <v>366</v>
      </c>
      <c r="C380" s="12" t="s">
        <v>368</v>
      </c>
      <c r="D380" s="13">
        <v>3915.9375</v>
      </c>
    </row>
    <row r="381" spans="2:4" outlineLevel="2" x14ac:dyDescent="0.25">
      <c r="B381" s="12" t="s">
        <v>366</v>
      </c>
      <c r="C381" s="12" t="s">
        <v>369</v>
      </c>
      <c r="D381" s="13">
        <v>435468.88850000006</v>
      </c>
    </row>
    <row r="382" spans="2:4" outlineLevel="2" x14ac:dyDescent="0.25">
      <c r="B382" s="12" t="s">
        <v>366</v>
      </c>
      <c r="C382" s="12" t="s">
        <v>370</v>
      </c>
      <c r="D382" s="13">
        <v>7831.875</v>
      </c>
    </row>
    <row r="383" spans="2:4" outlineLevel="1" x14ac:dyDescent="0.25">
      <c r="B383" s="14" t="s">
        <v>371</v>
      </c>
      <c r="C383" s="14"/>
      <c r="D383" s="15">
        <f>SUBTOTAL(9,D379:D382)</f>
        <v>451132.63850000006</v>
      </c>
    </row>
    <row r="384" spans="2:4" outlineLevel="1" x14ac:dyDescent="0.25">
      <c r="B384" s="16"/>
    </row>
    <row r="385" spans="2:4" outlineLevel="2" x14ac:dyDescent="0.25">
      <c r="B385" s="12" t="s">
        <v>372</v>
      </c>
      <c r="C385" s="12" t="s">
        <v>373</v>
      </c>
      <c r="D385" s="13">
        <v>1512.09</v>
      </c>
    </row>
    <row r="386" spans="2:4" outlineLevel="2" x14ac:dyDescent="0.25">
      <c r="B386" s="12" t="s">
        <v>372</v>
      </c>
      <c r="C386" s="12" t="s">
        <v>374</v>
      </c>
      <c r="D386" s="13">
        <v>23604.842499999999</v>
      </c>
    </row>
    <row r="387" spans="2:4" outlineLevel="2" x14ac:dyDescent="0.25">
      <c r="B387" s="12" t="s">
        <v>372</v>
      </c>
      <c r="C387" s="12" t="s">
        <v>375</v>
      </c>
      <c r="D387" s="13">
        <v>118.5</v>
      </c>
    </row>
    <row r="388" spans="2:4" outlineLevel="2" x14ac:dyDescent="0.25">
      <c r="B388" s="12" t="s">
        <v>372</v>
      </c>
      <c r="C388" s="12" t="s">
        <v>376</v>
      </c>
      <c r="D388" s="13">
        <v>38109.753499999999</v>
      </c>
    </row>
    <row r="389" spans="2:4" outlineLevel="2" x14ac:dyDescent="0.25">
      <c r="B389" s="12" t="s">
        <v>372</v>
      </c>
      <c r="C389" s="12" t="s">
        <v>377</v>
      </c>
      <c r="D389" s="13">
        <v>29684.050000000003</v>
      </c>
    </row>
    <row r="390" spans="2:4" outlineLevel="2" x14ac:dyDescent="0.25">
      <c r="B390" s="12" t="s">
        <v>372</v>
      </c>
      <c r="C390" s="12" t="s">
        <v>378</v>
      </c>
      <c r="D390" s="13">
        <v>134023.43</v>
      </c>
    </row>
    <row r="391" spans="2:4" outlineLevel="2" x14ac:dyDescent="0.25">
      <c r="B391" s="12" t="s">
        <v>372</v>
      </c>
      <c r="C391" s="12" t="s">
        <v>379</v>
      </c>
      <c r="D391" s="13">
        <v>236089.375</v>
      </c>
    </row>
    <row r="392" spans="2:4" outlineLevel="1" x14ac:dyDescent="0.25">
      <c r="B392" s="14" t="s">
        <v>380</v>
      </c>
      <c r="C392" s="14"/>
      <c r="D392" s="15">
        <f>SUBTOTAL(9,D385:D391)</f>
        <v>463142.04099999997</v>
      </c>
    </row>
    <row r="393" spans="2:4" outlineLevel="1" x14ac:dyDescent="0.25">
      <c r="B393" s="16"/>
    </row>
    <row r="394" spans="2:4" outlineLevel="2" x14ac:dyDescent="0.25">
      <c r="B394" s="12" t="s">
        <v>381</v>
      </c>
      <c r="C394" s="12" t="s">
        <v>382</v>
      </c>
      <c r="D394" s="13">
        <v>165047.04750000002</v>
      </c>
    </row>
    <row r="395" spans="2:4" outlineLevel="2" x14ac:dyDescent="0.25">
      <c r="B395" s="12" t="s">
        <v>381</v>
      </c>
      <c r="C395" s="12" t="s">
        <v>383</v>
      </c>
      <c r="D395" s="13">
        <v>31851.002000000004</v>
      </c>
    </row>
    <row r="396" spans="2:4" outlineLevel="2" x14ac:dyDescent="0.25">
      <c r="B396" s="12" t="s">
        <v>381</v>
      </c>
      <c r="C396" s="12" t="s">
        <v>384</v>
      </c>
      <c r="D396" s="13">
        <v>9263.9679999999989</v>
      </c>
    </row>
    <row r="397" spans="2:4" outlineLevel="1" x14ac:dyDescent="0.25">
      <c r="B397" s="14" t="s">
        <v>385</v>
      </c>
      <c r="C397" s="14"/>
      <c r="D397" s="15">
        <f>SUBTOTAL(9,D394:D396)</f>
        <v>206162.01750000002</v>
      </c>
    </row>
    <row r="398" spans="2:4" outlineLevel="1" x14ac:dyDescent="0.25">
      <c r="B398" s="16"/>
    </row>
    <row r="399" spans="2:4" outlineLevel="2" x14ac:dyDescent="0.25">
      <c r="B399" s="12" t="s">
        <v>386</v>
      </c>
      <c r="C399" s="12" t="s">
        <v>387</v>
      </c>
      <c r="D399" s="13">
        <v>2833.3680000000004</v>
      </c>
    </row>
    <row r="400" spans="2:4" outlineLevel="1" x14ac:dyDescent="0.25">
      <c r="B400" s="14" t="s">
        <v>388</v>
      </c>
      <c r="C400" s="14"/>
      <c r="D400" s="15">
        <f>SUBTOTAL(9,D399:D399)</f>
        <v>2833.3680000000004</v>
      </c>
    </row>
    <row r="401" spans="2:4" outlineLevel="1" x14ac:dyDescent="0.25">
      <c r="B401" s="16"/>
    </row>
    <row r="402" spans="2:4" outlineLevel="2" x14ac:dyDescent="0.25">
      <c r="B402" s="12" t="s">
        <v>389</v>
      </c>
      <c r="C402" s="12" t="s">
        <v>390</v>
      </c>
      <c r="D402" s="13">
        <v>-4.3E-3</v>
      </c>
    </row>
    <row r="403" spans="2:4" outlineLevel="1" x14ac:dyDescent="0.25">
      <c r="B403" s="14" t="s">
        <v>391</v>
      </c>
      <c r="C403" s="14"/>
      <c r="D403" s="15">
        <f>SUBTOTAL(9,D402:D402)</f>
        <v>-4.3E-3</v>
      </c>
    </row>
    <row r="404" spans="2:4" outlineLevel="1" x14ac:dyDescent="0.25">
      <c r="B404" s="16"/>
    </row>
    <row r="405" spans="2:4" outlineLevel="2" x14ac:dyDescent="0.25">
      <c r="B405" s="12" t="s">
        <v>392</v>
      </c>
      <c r="C405" s="12" t="s">
        <v>393</v>
      </c>
      <c r="D405" s="13">
        <v>100.548</v>
      </c>
    </row>
    <row r="406" spans="2:4" outlineLevel="1" x14ac:dyDescent="0.25">
      <c r="B406" s="14" t="s">
        <v>394</v>
      </c>
      <c r="C406" s="14"/>
      <c r="D406" s="15">
        <f>SUBTOTAL(9,D405:D405)</f>
        <v>100.548</v>
      </c>
    </row>
    <row r="407" spans="2:4" outlineLevel="1" x14ac:dyDescent="0.25">
      <c r="B407" s="16"/>
    </row>
    <row r="408" spans="2:4" outlineLevel="2" x14ac:dyDescent="0.25">
      <c r="B408" s="12" t="s">
        <v>395</v>
      </c>
      <c r="C408" s="12" t="s">
        <v>294</v>
      </c>
      <c r="D408" s="13">
        <v>57323.961000000003</v>
      </c>
    </row>
    <row r="409" spans="2:4" outlineLevel="2" x14ac:dyDescent="0.25">
      <c r="B409" s="12" t="s">
        <v>395</v>
      </c>
      <c r="C409" s="12" t="s">
        <v>396</v>
      </c>
      <c r="D409" s="13">
        <v>538.22500000000002</v>
      </c>
    </row>
    <row r="410" spans="2:4" outlineLevel="2" x14ac:dyDescent="0.25">
      <c r="B410" s="12" t="s">
        <v>395</v>
      </c>
      <c r="C410" s="12" t="s">
        <v>177</v>
      </c>
      <c r="D410" s="13">
        <v>6365.09</v>
      </c>
    </row>
    <row r="411" spans="2:4" outlineLevel="2" x14ac:dyDescent="0.25">
      <c r="B411" s="12" t="s">
        <v>395</v>
      </c>
      <c r="C411" s="12" t="s">
        <v>397</v>
      </c>
      <c r="D411" s="13">
        <v>12649.622499999999</v>
      </c>
    </row>
    <row r="412" spans="2:4" outlineLevel="2" x14ac:dyDescent="0.25">
      <c r="B412" s="12" t="s">
        <v>395</v>
      </c>
      <c r="C412" s="12" t="s">
        <v>398</v>
      </c>
      <c r="D412" s="13">
        <v>4964.2839999999997</v>
      </c>
    </row>
    <row r="413" spans="2:4" outlineLevel="2" x14ac:dyDescent="0.25">
      <c r="B413" s="12" t="s">
        <v>395</v>
      </c>
      <c r="C413" s="12" t="s">
        <v>399</v>
      </c>
      <c r="D413" s="13">
        <v>31900.4797</v>
      </c>
    </row>
    <row r="414" spans="2:4" outlineLevel="2" x14ac:dyDescent="0.25">
      <c r="B414" s="12" t="s">
        <v>395</v>
      </c>
      <c r="C414" s="12" t="s">
        <v>400</v>
      </c>
      <c r="D414" s="13">
        <v>52091.516499999998</v>
      </c>
    </row>
    <row r="415" spans="2:4" outlineLevel="2" x14ac:dyDescent="0.25">
      <c r="B415" s="12" t="s">
        <v>395</v>
      </c>
      <c r="C415" s="12" t="s">
        <v>401</v>
      </c>
      <c r="D415" s="13">
        <v>2564.509</v>
      </c>
    </row>
    <row r="416" spans="2:4" outlineLevel="2" x14ac:dyDescent="0.25">
      <c r="B416" s="12" t="s">
        <v>395</v>
      </c>
      <c r="C416" s="12" t="s">
        <v>402</v>
      </c>
      <c r="D416" s="13">
        <v>158059.573</v>
      </c>
    </row>
    <row r="417" spans="2:4" outlineLevel="2" x14ac:dyDescent="0.25">
      <c r="B417" s="12" t="s">
        <v>395</v>
      </c>
      <c r="C417" s="12" t="s">
        <v>195</v>
      </c>
      <c r="D417" s="13">
        <v>6205.3549999999996</v>
      </c>
    </row>
    <row r="418" spans="2:4" outlineLevel="1" x14ac:dyDescent="0.25">
      <c r="B418" s="14" t="s">
        <v>403</v>
      </c>
      <c r="C418" s="14"/>
      <c r="D418" s="15">
        <f>SUBTOTAL(9,D408:D417)</f>
        <v>332662.61569999997</v>
      </c>
    </row>
    <row r="419" spans="2:4" outlineLevel="1" x14ac:dyDescent="0.25">
      <c r="B419" s="16"/>
    </row>
    <row r="420" spans="2:4" outlineLevel="2" x14ac:dyDescent="0.25">
      <c r="B420" s="12" t="s">
        <v>404</v>
      </c>
      <c r="C420" s="12" t="s">
        <v>405</v>
      </c>
      <c r="D420" s="13">
        <v>13282.083200000001</v>
      </c>
    </row>
    <row r="421" spans="2:4" outlineLevel="2" x14ac:dyDescent="0.25">
      <c r="B421" s="12" t="s">
        <v>404</v>
      </c>
      <c r="C421" s="12" t="s">
        <v>406</v>
      </c>
      <c r="D421" s="13">
        <v>10893.996800000001</v>
      </c>
    </row>
    <row r="422" spans="2:4" outlineLevel="1" x14ac:dyDescent="0.25">
      <c r="B422" s="14" t="s">
        <v>407</v>
      </c>
      <c r="C422" s="14"/>
      <c r="D422" s="15">
        <f>SUBTOTAL(9,D420:D421)</f>
        <v>24176.080000000002</v>
      </c>
    </row>
    <row r="423" spans="2:4" outlineLevel="1" x14ac:dyDescent="0.25">
      <c r="B423" s="16"/>
    </row>
    <row r="424" spans="2:4" outlineLevel="2" x14ac:dyDescent="0.25">
      <c r="B424" s="12" t="s">
        <v>408</v>
      </c>
      <c r="C424" s="12" t="s">
        <v>409</v>
      </c>
      <c r="D424" s="13">
        <v>11674.59</v>
      </c>
    </row>
    <row r="425" spans="2:4" outlineLevel="2" x14ac:dyDescent="0.25">
      <c r="B425" s="12" t="s">
        <v>408</v>
      </c>
      <c r="C425" s="12" t="s">
        <v>410</v>
      </c>
      <c r="D425" s="13">
        <v>98785.365000000005</v>
      </c>
    </row>
    <row r="426" spans="2:4" outlineLevel="2" x14ac:dyDescent="0.25">
      <c r="B426" s="12" t="s">
        <v>408</v>
      </c>
      <c r="C426" s="12" t="s">
        <v>411</v>
      </c>
      <c r="D426" s="13">
        <v>36233.858100000005</v>
      </c>
    </row>
    <row r="427" spans="2:4" outlineLevel="2" x14ac:dyDescent="0.25">
      <c r="B427" s="12" t="s">
        <v>408</v>
      </c>
      <c r="C427" s="12" t="s">
        <v>412</v>
      </c>
      <c r="D427" s="13">
        <v>45534.100000000006</v>
      </c>
    </row>
    <row r="428" spans="2:4" outlineLevel="2" x14ac:dyDescent="0.25">
      <c r="B428" s="12" t="s">
        <v>408</v>
      </c>
      <c r="C428" s="12" t="s">
        <v>122</v>
      </c>
      <c r="D428" s="13">
        <v>137163.62444999997</v>
      </c>
    </row>
    <row r="429" spans="2:4" outlineLevel="2" x14ac:dyDescent="0.25">
      <c r="B429" s="12" t="s">
        <v>408</v>
      </c>
      <c r="C429" s="12" t="s">
        <v>413</v>
      </c>
      <c r="D429" s="13">
        <v>147270.65100000001</v>
      </c>
    </row>
    <row r="430" spans="2:4" outlineLevel="2" x14ac:dyDescent="0.25">
      <c r="B430" s="12" t="s">
        <v>408</v>
      </c>
      <c r="C430" s="12" t="s">
        <v>319</v>
      </c>
      <c r="D430" s="13">
        <v>870921.16303899989</v>
      </c>
    </row>
    <row r="431" spans="2:4" outlineLevel="2" x14ac:dyDescent="0.25">
      <c r="B431" s="12" t="s">
        <v>408</v>
      </c>
      <c r="C431" s="12" t="s">
        <v>414</v>
      </c>
      <c r="D431" s="13">
        <v>17989.53</v>
      </c>
    </row>
    <row r="432" spans="2:4" outlineLevel="2" x14ac:dyDescent="0.25">
      <c r="B432" s="12" t="s">
        <v>408</v>
      </c>
      <c r="C432" s="12" t="s">
        <v>415</v>
      </c>
      <c r="D432" s="13">
        <v>17989.53</v>
      </c>
    </row>
    <row r="433" spans="2:4" outlineLevel="2" x14ac:dyDescent="0.25">
      <c r="B433" s="12" t="s">
        <v>408</v>
      </c>
      <c r="C433" s="12" t="s">
        <v>416</v>
      </c>
      <c r="D433" s="13">
        <v>216546.36560000002</v>
      </c>
    </row>
    <row r="434" spans="2:4" outlineLevel="2" x14ac:dyDescent="0.25">
      <c r="B434" s="12" t="s">
        <v>408</v>
      </c>
      <c r="C434" s="12" t="s">
        <v>417</v>
      </c>
      <c r="D434" s="13">
        <v>9289.8647100000017</v>
      </c>
    </row>
    <row r="435" spans="2:4" outlineLevel="2" x14ac:dyDescent="0.25">
      <c r="B435" s="12" t="s">
        <v>408</v>
      </c>
      <c r="C435" s="12" t="s">
        <v>418</v>
      </c>
      <c r="D435" s="13">
        <v>112290.192</v>
      </c>
    </row>
    <row r="436" spans="2:4" outlineLevel="1" x14ac:dyDescent="0.25">
      <c r="B436" s="14" t="s">
        <v>419</v>
      </c>
      <c r="C436" s="14"/>
      <c r="D436" s="15">
        <f>SUBTOTAL(9,D424:D435)</f>
        <v>1721688.8338990002</v>
      </c>
    </row>
    <row r="437" spans="2:4" outlineLevel="1" x14ac:dyDescent="0.25">
      <c r="B437" s="16"/>
    </row>
    <row r="438" spans="2:4" outlineLevel="2" x14ac:dyDescent="0.25">
      <c r="B438" s="12" t="s">
        <v>420</v>
      </c>
      <c r="C438" s="12" t="s">
        <v>323</v>
      </c>
      <c r="D438" s="13">
        <v>59844.879000000008</v>
      </c>
    </row>
    <row r="439" spans="2:4" outlineLevel="2" x14ac:dyDescent="0.25">
      <c r="B439" s="12" t="s">
        <v>420</v>
      </c>
      <c r="C439" s="12" t="s">
        <v>421</v>
      </c>
      <c r="D439" s="13">
        <v>1593.7845399999999</v>
      </c>
    </row>
    <row r="440" spans="2:4" outlineLevel="2" x14ac:dyDescent="0.25">
      <c r="B440" s="12" t="s">
        <v>420</v>
      </c>
      <c r="C440" s="12" t="s">
        <v>422</v>
      </c>
      <c r="D440" s="13">
        <v>6888.2182199999988</v>
      </c>
    </row>
    <row r="441" spans="2:4" outlineLevel="2" x14ac:dyDescent="0.25">
      <c r="B441" s="12" t="s">
        <v>420</v>
      </c>
      <c r="C441" s="12" t="s">
        <v>423</v>
      </c>
      <c r="D441" s="13">
        <v>95368.138219999993</v>
      </c>
    </row>
    <row r="442" spans="2:4" outlineLevel="2" x14ac:dyDescent="0.25">
      <c r="B442" s="12" t="s">
        <v>420</v>
      </c>
      <c r="C442" s="12" t="s">
        <v>424</v>
      </c>
      <c r="D442" s="13">
        <v>3471.6280000000002</v>
      </c>
    </row>
    <row r="443" spans="2:4" outlineLevel="2" x14ac:dyDescent="0.25">
      <c r="B443" s="12" t="s">
        <v>420</v>
      </c>
      <c r="C443" s="12" t="s">
        <v>425</v>
      </c>
      <c r="D443" s="13">
        <v>2449.5084900000002</v>
      </c>
    </row>
    <row r="444" spans="2:4" outlineLevel="2" x14ac:dyDescent="0.25">
      <c r="B444" s="12" t="s">
        <v>420</v>
      </c>
      <c r="C444" s="12" t="s">
        <v>426</v>
      </c>
      <c r="D444" s="13">
        <v>90525.54406</v>
      </c>
    </row>
    <row r="445" spans="2:4" outlineLevel="2" x14ac:dyDescent="0.25">
      <c r="B445" s="12" t="s">
        <v>420</v>
      </c>
      <c r="C445" s="12" t="s">
        <v>427</v>
      </c>
      <c r="D445" s="13">
        <v>44108.462</v>
      </c>
    </row>
    <row r="446" spans="2:4" outlineLevel="2" x14ac:dyDescent="0.25">
      <c r="B446" s="12" t="s">
        <v>420</v>
      </c>
      <c r="C446" s="12" t="s">
        <v>428</v>
      </c>
      <c r="D446" s="13">
        <v>10593.638499999999</v>
      </c>
    </row>
    <row r="447" spans="2:4" outlineLevel="2" x14ac:dyDescent="0.25">
      <c r="B447" s="12" t="s">
        <v>420</v>
      </c>
      <c r="C447" s="12" t="s">
        <v>429</v>
      </c>
      <c r="D447" s="13">
        <v>58714.86</v>
      </c>
    </row>
    <row r="448" spans="2:4" outlineLevel="2" x14ac:dyDescent="0.25">
      <c r="B448" s="12" t="s">
        <v>420</v>
      </c>
      <c r="C448" s="12" t="s">
        <v>430</v>
      </c>
      <c r="D448" s="13">
        <v>177996.12</v>
      </c>
    </row>
    <row r="449" spans="2:4" outlineLevel="2" x14ac:dyDescent="0.25">
      <c r="B449" s="12" t="s">
        <v>420</v>
      </c>
      <c r="C449" s="12" t="s">
        <v>431</v>
      </c>
      <c r="D449" s="13">
        <v>30289.592000000001</v>
      </c>
    </row>
    <row r="450" spans="2:4" outlineLevel="2" x14ac:dyDescent="0.25">
      <c r="B450" s="12" t="s">
        <v>420</v>
      </c>
      <c r="C450" s="12" t="s">
        <v>432</v>
      </c>
      <c r="D450" s="13">
        <v>518587.48249000002</v>
      </c>
    </row>
    <row r="451" spans="2:4" outlineLevel="2" x14ac:dyDescent="0.25">
      <c r="B451" s="12" t="s">
        <v>420</v>
      </c>
      <c r="C451" s="12" t="s">
        <v>433</v>
      </c>
      <c r="D451" s="13">
        <v>2449.5084900000002</v>
      </c>
    </row>
    <row r="452" spans="2:4" outlineLevel="2" x14ac:dyDescent="0.25">
      <c r="B452" s="12" t="s">
        <v>420</v>
      </c>
      <c r="C452" s="12" t="s">
        <v>434</v>
      </c>
      <c r="D452" s="13">
        <v>6908.9035599999997</v>
      </c>
    </row>
    <row r="453" spans="2:4" outlineLevel="2" x14ac:dyDescent="0.25">
      <c r="B453" s="12" t="s">
        <v>420</v>
      </c>
      <c r="C453" s="12" t="s">
        <v>435</v>
      </c>
      <c r="D453" s="13">
        <v>15179.342199999999</v>
      </c>
    </row>
    <row r="454" spans="2:4" outlineLevel="2" x14ac:dyDescent="0.25">
      <c r="B454" s="12" t="s">
        <v>420</v>
      </c>
      <c r="C454" s="12" t="s">
        <v>436</v>
      </c>
      <c r="D454" s="13">
        <v>27517.212490000002</v>
      </c>
    </row>
    <row r="455" spans="2:4" outlineLevel="2" x14ac:dyDescent="0.25">
      <c r="B455" s="12" t="s">
        <v>420</v>
      </c>
      <c r="C455" s="12" t="s">
        <v>437</v>
      </c>
      <c r="D455" s="13">
        <v>15144.796</v>
      </c>
    </row>
    <row r="456" spans="2:4" outlineLevel="2" x14ac:dyDescent="0.25">
      <c r="B456" s="12" t="s">
        <v>420</v>
      </c>
      <c r="C456" s="12" t="s">
        <v>438</v>
      </c>
      <c r="D456" s="13">
        <v>177613.06272999998</v>
      </c>
    </row>
    <row r="457" spans="2:4" outlineLevel="2" x14ac:dyDescent="0.25">
      <c r="B457" s="12" t="s">
        <v>420</v>
      </c>
      <c r="C457" s="12" t="s">
        <v>439</v>
      </c>
      <c r="D457" s="13">
        <v>141534.78249000001</v>
      </c>
    </row>
    <row r="458" spans="2:4" outlineLevel="2" x14ac:dyDescent="0.25">
      <c r="B458" s="12" t="s">
        <v>420</v>
      </c>
      <c r="C458" s="12" t="s">
        <v>440</v>
      </c>
      <c r="D458" s="13">
        <v>242976.98849000002</v>
      </c>
    </row>
    <row r="459" spans="2:4" outlineLevel="2" x14ac:dyDescent="0.25">
      <c r="B459" s="12" t="s">
        <v>420</v>
      </c>
      <c r="C459" s="12" t="s">
        <v>441</v>
      </c>
      <c r="D459" s="13">
        <v>210575.80249999999</v>
      </c>
    </row>
    <row r="460" spans="2:4" outlineLevel="2" x14ac:dyDescent="0.25">
      <c r="B460" s="12" t="s">
        <v>420</v>
      </c>
      <c r="C460" s="12" t="s">
        <v>442</v>
      </c>
      <c r="D460" s="13">
        <v>145511.405</v>
      </c>
    </row>
    <row r="461" spans="2:4" outlineLevel="1" x14ac:dyDescent="0.25">
      <c r="B461" s="14" t="s">
        <v>443</v>
      </c>
      <c r="C461" s="14"/>
      <c r="D461" s="15">
        <f>SUBTOTAL(9,D438:D460)</f>
        <v>2085843.6594699998</v>
      </c>
    </row>
    <row r="462" spans="2:4" outlineLevel="1" x14ac:dyDescent="0.25">
      <c r="B462" s="16"/>
    </row>
    <row r="463" spans="2:4" outlineLevel="2" x14ac:dyDescent="0.25">
      <c r="B463" s="12" t="s">
        <v>444</v>
      </c>
      <c r="C463" s="12" t="s">
        <v>102</v>
      </c>
      <c r="D463" s="13">
        <v>212197.65999999997</v>
      </c>
    </row>
    <row r="464" spans="2:4" outlineLevel="1" x14ac:dyDescent="0.25">
      <c r="B464" s="14" t="s">
        <v>445</v>
      </c>
      <c r="C464" s="14"/>
      <c r="D464" s="15">
        <f>SUBTOTAL(9,D463:D463)</f>
        <v>212197.65999999997</v>
      </c>
    </row>
    <row r="465" spans="2:4" outlineLevel="1" x14ac:dyDescent="0.25">
      <c r="B465" s="16"/>
    </row>
    <row r="466" spans="2:4" outlineLevel="2" x14ac:dyDescent="0.25">
      <c r="B466" s="12" t="s">
        <v>446</v>
      </c>
      <c r="C466" s="12" t="s">
        <v>447</v>
      </c>
      <c r="D466" s="13">
        <v>13508.47</v>
      </c>
    </row>
    <row r="467" spans="2:4" outlineLevel="2" x14ac:dyDescent="0.25">
      <c r="B467" s="12" t="s">
        <v>446</v>
      </c>
      <c r="C467" s="12" t="s">
        <v>448</v>
      </c>
      <c r="D467" s="13">
        <v>13508.47</v>
      </c>
    </row>
    <row r="468" spans="2:4" outlineLevel="1" x14ac:dyDescent="0.25">
      <c r="B468" s="14" t="s">
        <v>449</v>
      </c>
      <c r="C468" s="14"/>
      <c r="D468" s="15">
        <f>SUBTOTAL(9,D466:D467)</f>
        <v>27016.94</v>
      </c>
    </row>
    <row r="469" spans="2:4" outlineLevel="1" x14ac:dyDescent="0.25">
      <c r="B469" s="16"/>
    </row>
    <row r="470" spans="2:4" outlineLevel="2" x14ac:dyDescent="0.25">
      <c r="B470" s="12" t="s">
        <v>450</v>
      </c>
      <c r="C470" s="12" t="s">
        <v>451</v>
      </c>
      <c r="D470" s="13">
        <v>59939.06</v>
      </c>
    </row>
    <row r="471" spans="2:4" outlineLevel="2" x14ac:dyDescent="0.25">
      <c r="B471" s="12" t="s">
        <v>450</v>
      </c>
      <c r="C471" s="12" t="s">
        <v>452</v>
      </c>
      <c r="D471" s="13">
        <v>87613.52</v>
      </c>
    </row>
    <row r="472" spans="2:4" outlineLevel="2" x14ac:dyDescent="0.25">
      <c r="B472" s="12" t="s">
        <v>450</v>
      </c>
      <c r="C472" s="12" t="s">
        <v>453</v>
      </c>
      <c r="D472" s="13">
        <v>31477.309499999999</v>
      </c>
    </row>
    <row r="473" spans="2:4" outlineLevel="1" x14ac:dyDescent="0.25">
      <c r="B473" s="14" t="s">
        <v>454</v>
      </c>
      <c r="C473" s="14"/>
      <c r="D473" s="15">
        <f>SUBTOTAL(9,D470:D472)</f>
        <v>179029.88950000002</v>
      </c>
    </row>
    <row r="474" spans="2:4" outlineLevel="1" x14ac:dyDescent="0.25">
      <c r="B474" s="16"/>
    </row>
    <row r="475" spans="2:4" outlineLevel="2" x14ac:dyDescent="0.25">
      <c r="B475" s="12" t="s">
        <v>455</v>
      </c>
      <c r="C475" s="12" t="s">
        <v>456</v>
      </c>
      <c r="D475" s="13">
        <v>23413.69</v>
      </c>
    </row>
    <row r="476" spans="2:4" outlineLevel="2" x14ac:dyDescent="0.25">
      <c r="B476" s="12" t="s">
        <v>455</v>
      </c>
      <c r="C476" s="12" t="s">
        <v>457</v>
      </c>
      <c r="D476" s="13">
        <v>5120.1899999999996</v>
      </c>
    </row>
    <row r="477" spans="2:4" outlineLevel="2" x14ac:dyDescent="0.25">
      <c r="B477" s="12" t="s">
        <v>455</v>
      </c>
      <c r="C477" s="12" t="s">
        <v>458</v>
      </c>
      <c r="D477" s="13">
        <v>36170.81</v>
      </c>
    </row>
    <row r="478" spans="2:4" outlineLevel="1" x14ac:dyDescent="0.25">
      <c r="B478" s="14" t="s">
        <v>459</v>
      </c>
      <c r="C478" s="14"/>
      <c r="D478" s="15">
        <f>SUBTOTAL(9,D475:D477)</f>
        <v>64704.689999999995</v>
      </c>
    </row>
    <row r="479" spans="2:4" outlineLevel="1" x14ac:dyDescent="0.25">
      <c r="B479" s="16"/>
    </row>
    <row r="480" spans="2:4" outlineLevel="2" x14ac:dyDescent="0.25">
      <c r="B480" s="12" t="s">
        <v>460</v>
      </c>
      <c r="C480" s="12" t="s">
        <v>461</v>
      </c>
      <c r="D480" s="13">
        <v>150.822</v>
      </c>
    </row>
    <row r="481" spans="2:4" outlineLevel="1" x14ac:dyDescent="0.25">
      <c r="B481" s="14" t="s">
        <v>462</v>
      </c>
      <c r="C481" s="14"/>
      <c r="D481" s="15">
        <f>SUBTOTAL(9,D480:D480)</f>
        <v>150.822</v>
      </c>
    </row>
    <row r="482" spans="2:4" outlineLevel="1" x14ac:dyDescent="0.25">
      <c r="B482" s="16"/>
    </row>
    <row r="483" spans="2:4" outlineLevel="2" x14ac:dyDescent="0.25">
      <c r="B483" s="12" t="s">
        <v>463</v>
      </c>
      <c r="C483" s="12" t="s">
        <v>464</v>
      </c>
      <c r="D483" s="13">
        <v>-72.19</v>
      </c>
    </row>
    <row r="484" spans="2:4" outlineLevel="1" x14ac:dyDescent="0.25">
      <c r="B484" s="14" t="s">
        <v>465</v>
      </c>
      <c r="C484" s="14"/>
      <c r="D484" s="15">
        <f>SUBTOTAL(9,D483:D483)</f>
        <v>-72.19</v>
      </c>
    </row>
    <row r="485" spans="2:4" outlineLevel="1" x14ac:dyDescent="0.25">
      <c r="B485" s="16"/>
    </row>
    <row r="486" spans="2:4" outlineLevel="2" x14ac:dyDescent="0.25">
      <c r="B486" s="12" t="s">
        <v>466</v>
      </c>
      <c r="C486" s="12" t="s">
        <v>467</v>
      </c>
      <c r="D486" s="13">
        <v>135860.20250000001</v>
      </c>
    </row>
    <row r="487" spans="2:4" outlineLevel="2" x14ac:dyDescent="0.25">
      <c r="B487" s="12" t="s">
        <v>466</v>
      </c>
      <c r="C487" s="12" t="s">
        <v>468</v>
      </c>
      <c r="D487" s="13">
        <v>1501.5</v>
      </c>
    </row>
    <row r="488" spans="2:4" outlineLevel="1" x14ac:dyDescent="0.25">
      <c r="B488" s="14" t="s">
        <v>469</v>
      </c>
      <c r="C488" s="14"/>
      <c r="D488" s="15">
        <f>SUBTOTAL(9,D486:D487)</f>
        <v>137361.70250000001</v>
      </c>
    </row>
    <row r="489" spans="2:4" outlineLevel="1" x14ac:dyDescent="0.25">
      <c r="B489" s="16"/>
    </row>
    <row r="490" spans="2:4" outlineLevel="2" x14ac:dyDescent="0.25">
      <c r="B490" s="12" t="s">
        <v>470</v>
      </c>
      <c r="C490" s="12" t="s">
        <v>324</v>
      </c>
      <c r="D490" s="13">
        <v>12224.079400000001</v>
      </c>
    </row>
    <row r="491" spans="2:4" outlineLevel="2" x14ac:dyDescent="0.25">
      <c r="B491" s="12" t="s">
        <v>470</v>
      </c>
      <c r="C491" s="12" t="s">
        <v>326</v>
      </c>
      <c r="D491" s="13">
        <v>1840.9013400000001</v>
      </c>
    </row>
    <row r="492" spans="2:4" outlineLevel="1" x14ac:dyDescent="0.25">
      <c r="B492" s="14" t="s">
        <v>471</v>
      </c>
      <c r="C492" s="14"/>
      <c r="D492" s="15">
        <f>SUBTOTAL(9,D490:D491)</f>
        <v>14064.980740000001</v>
      </c>
    </row>
    <row r="493" spans="2:4" outlineLevel="1" x14ac:dyDescent="0.25">
      <c r="B493" s="16"/>
    </row>
    <row r="494" spans="2:4" outlineLevel="2" x14ac:dyDescent="0.25">
      <c r="B494" s="12" t="s">
        <v>472</v>
      </c>
      <c r="C494" s="12" t="s">
        <v>473</v>
      </c>
      <c r="D494" s="13">
        <v>118.5</v>
      </c>
    </row>
    <row r="495" spans="2:4" outlineLevel="2" x14ac:dyDescent="0.25">
      <c r="B495" s="12" t="s">
        <v>472</v>
      </c>
      <c r="C495" s="12" t="s">
        <v>474</v>
      </c>
      <c r="D495" s="13">
        <v>118.5</v>
      </c>
    </row>
    <row r="496" spans="2:4" outlineLevel="2" x14ac:dyDescent="0.25">
      <c r="B496" s="12" t="s">
        <v>472</v>
      </c>
      <c r="C496" s="12" t="s">
        <v>475</v>
      </c>
      <c r="D496" s="13">
        <v>129893.93</v>
      </c>
    </row>
    <row r="497" spans="2:4" outlineLevel="2" x14ac:dyDescent="0.25">
      <c r="B497" s="12" t="s">
        <v>472</v>
      </c>
      <c r="C497" s="12" t="s">
        <v>476</v>
      </c>
      <c r="D497" s="13">
        <v>79621.677500000005</v>
      </c>
    </row>
    <row r="498" spans="2:4" outlineLevel="1" x14ac:dyDescent="0.25">
      <c r="B498" s="14" t="s">
        <v>477</v>
      </c>
      <c r="C498" s="14"/>
      <c r="D498" s="15">
        <f>SUBTOTAL(9,D494:D497)</f>
        <v>209752.60749999998</v>
      </c>
    </row>
    <row r="499" spans="2:4" outlineLevel="1" x14ac:dyDescent="0.25">
      <c r="B499" s="16"/>
    </row>
    <row r="500" spans="2:4" outlineLevel="2" x14ac:dyDescent="0.25">
      <c r="B500" s="12" t="s">
        <v>478</v>
      </c>
      <c r="C500" s="12" t="s">
        <v>382</v>
      </c>
      <c r="D500" s="13">
        <v>149704.935</v>
      </c>
    </row>
    <row r="501" spans="2:4" outlineLevel="2" x14ac:dyDescent="0.25">
      <c r="B501" s="12" t="s">
        <v>478</v>
      </c>
      <c r="C501" s="12" t="s">
        <v>479</v>
      </c>
      <c r="D501" s="13">
        <v>57761.799999999996</v>
      </c>
    </row>
    <row r="502" spans="2:4" outlineLevel="2" x14ac:dyDescent="0.25">
      <c r="B502" s="12" t="s">
        <v>478</v>
      </c>
      <c r="C502" s="12" t="s">
        <v>480</v>
      </c>
      <c r="D502" s="13">
        <v>855898.21699999995</v>
      </c>
    </row>
    <row r="503" spans="2:4" outlineLevel="2" x14ac:dyDescent="0.25">
      <c r="B503" s="12" t="s">
        <v>478</v>
      </c>
      <c r="C503" s="12" t="s">
        <v>481</v>
      </c>
      <c r="D503" s="13">
        <v>7962.750500000001</v>
      </c>
    </row>
    <row r="504" spans="2:4" outlineLevel="1" x14ac:dyDescent="0.25">
      <c r="B504" s="14" t="s">
        <v>482</v>
      </c>
      <c r="C504" s="14"/>
      <c r="D504" s="15">
        <f>SUBTOTAL(9,D500:D503)</f>
        <v>1071327.7025000001</v>
      </c>
    </row>
    <row r="505" spans="2:4" outlineLevel="1" x14ac:dyDescent="0.25">
      <c r="B505" s="16"/>
    </row>
    <row r="506" spans="2:4" outlineLevel="2" x14ac:dyDescent="0.25">
      <c r="B506" s="12" t="s">
        <v>483</v>
      </c>
      <c r="C506" s="12" t="s">
        <v>484</v>
      </c>
      <c r="D506" s="13">
        <v>26259.595000000001</v>
      </c>
    </row>
    <row r="507" spans="2:4" outlineLevel="1" x14ac:dyDescent="0.25">
      <c r="B507" s="14" t="s">
        <v>485</v>
      </c>
      <c r="C507" s="14"/>
      <c r="D507" s="15">
        <f>SUBTOTAL(9,D506:D506)</f>
        <v>26259.595000000001</v>
      </c>
    </row>
    <row r="508" spans="2:4" outlineLevel="1" x14ac:dyDescent="0.25">
      <c r="B508" s="16"/>
    </row>
    <row r="509" spans="2:4" outlineLevel="2" x14ac:dyDescent="0.25">
      <c r="B509" s="12" t="s">
        <v>486</v>
      </c>
      <c r="C509" s="12" t="s">
        <v>487</v>
      </c>
      <c r="D509" s="13">
        <v>59150.516000000003</v>
      </c>
    </row>
    <row r="510" spans="2:4" outlineLevel="2" x14ac:dyDescent="0.25">
      <c r="B510" s="12" t="s">
        <v>486</v>
      </c>
      <c r="C510" s="12" t="s">
        <v>488</v>
      </c>
      <c r="D510" s="13">
        <v>359353.16699999996</v>
      </c>
    </row>
    <row r="511" spans="2:4" outlineLevel="2" x14ac:dyDescent="0.25">
      <c r="B511" s="12" t="s">
        <v>486</v>
      </c>
      <c r="C511" s="12" t="s">
        <v>489</v>
      </c>
      <c r="D511" s="13">
        <v>49024.004000000001</v>
      </c>
    </row>
    <row r="512" spans="2:4" outlineLevel="2" x14ac:dyDescent="0.25">
      <c r="B512" s="12" t="s">
        <v>486</v>
      </c>
      <c r="C512" s="12" t="s">
        <v>490</v>
      </c>
      <c r="D512" s="13">
        <v>78150.444799999997</v>
      </c>
    </row>
    <row r="513" spans="2:4" outlineLevel="2" x14ac:dyDescent="0.25">
      <c r="B513" s="12" t="s">
        <v>486</v>
      </c>
      <c r="C513" s="12" t="s">
        <v>491</v>
      </c>
      <c r="D513" s="13">
        <v>23773.282799999997</v>
      </c>
    </row>
    <row r="514" spans="2:4" outlineLevel="2" x14ac:dyDescent="0.25">
      <c r="B514" s="12" t="s">
        <v>486</v>
      </c>
      <c r="C514" s="12" t="s">
        <v>492</v>
      </c>
      <c r="D514" s="13">
        <v>198453.67009999999</v>
      </c>
    </row>
    <row r="515" spans="2:4" outlineLevel="2" x14ac:dyDescent="0.25">
      <c r="B515" s="12" t="s">
        <v>486</v>
      </c>
      <c r="C515" s="12" t="s">
        <v>493</v>
      </c>
      <c r="D515" s="13">
        <v>0</v>
      </c>
    </row>
    <row r="516" spans="2:4" outlineLevel="2" x14ac:dyDescent="0.25">
      <c r="B516" s="12" t="s">
        <v>486</v>
      </c>
      <c r="C516" s="12" t="s">
        <v>401</v>
      </c>
      <c r="D516" s="13">
        <v>71363.282000000007</v>
      </c>
    </row>
    <row r="517" spans="2:4" outlineLevel="1" x14ac:dyDescent="0.25">
      <c r="B517" s="14" t="s">
        <v>494</v>
      </c>
      <c r="C517" s="14"/>
      <c r="D517" s="15">
        <f>SUBTOTAL(9,D509:D516)</f>
        <v>839268.36670000001</v>
      </c>
    </row>
    <row r="518" spans="2:4" outlineLevel="1" x14ac:dyDescent="0.25">
      <c r="B518" s="16"/>
    </row>
    <row r="519" spans="2:4" outlineLevel="2" x14ac:dyDescent="0.25">
      <c r="B519" s="12" t="s">
        <v>495</v>
      </c>
      <c r="C519" s="12" t="s">
        <v>496</v>
      </c>
      <c r="D519" s="13">
        <v>1785458.12</v>
      </c>
    </row>
    <row r="520" spans="2:4" outlineLevel="1" x14ac:dyDescent="0.25">
      <c r="B520" s="14" t="s">
        <v>497</v>
      </c>
      <c r="C520" s="14"/>
      <c r="D520" s="15">
        <f>SUBTOTAL(9,D519:D519)</f>
        <v>1785458.12</v>
      </c>
    </row>
    <row r="521" spans="2:4" outlineLevel="1" x14ac:dyDescent="0.25">
      <c r="B521" s="16"/>
    </row>
    <row r="522" spans="2:4" outlineLevel="2" x14ac:dyDescent="0.25">
      <c r="B522" s="12" t="s">
        <v>498</v>
      </c>
      <c r="C522" s="12" t="s">
        <v>499</v>
      </c>
      <c r="D522" s="13">
        <v>7382.0475000000006</v>
      </c>
    </row>
    <row r="523" spans="2:4" outlineLevel="2" x14ac:dyDescent="0.25">
      <c r="B523" s="12" t="s">
        <v>498</v>
      </c>
      <c r="C523" s="12" t="s">
        <v>500</v>
      </c>
      <c r="D523" s="13">
        <v>12043.6499</v>
      </c>
    </row>
    <row r="524" spans="2:4" outlineLevel="2" x14ac:dyDescent="0.25">
      <c r="B524" s="12" t="s">
        <v>498</v>
      </c>
      <c r="C524" s="12" t="s">
        <v>399</v>
      </c>
      <c r="D524" s="13">
        <v>192664.92189999999</v>
      </c>
    </row>
    <row r="525" spans="2:4" outlineLevel="2" x14ac:dyDescent="0.25">
      <c r="B525" s="12" t="s">
        <v>498</v>
      </c>
      <c r="C525" s="12" t="s">
        <v>501</v>
      </c>
      <c r="D525" s="13">
        <v>7933.2938000000013</v>
      </c>
    </row>
    <row r="526" spans="2:4" outlineLevel="1" x14ac:dyDescent="0.25">
      <c r="B526" s="14" t="s">
        <v>502</v>
      </c>
      <c r="C526" s="14"/>
      <c r="D526" s="15">
        <f>SUBTOTAL(9,D522:D525)</f>
        <v>220023.91310000001</v>
      </c>
    </row>
    <row r="527" spans="2:4" outlineLevel="1" x14ac:dyDescent="0.25">
      <c r="B527" s="16"/>
    </row>
    <row r="528" spans="2:4" outlineLevel="2" x14ac:dyDescent="0.25">
      <c r="B528" s="12" t="s">
        <v>503</v>
      </c>
      <c r="C528" s="12" t="s">
        <v>504</v>
      </c>
      <c r="D528" s="13">
        <v>583540.62599999993</v>
      </c>
    </row>
    <row r="529" spans="2:4" outlineLevel="2" x14ac:dyDescent="0.25">
      <c r="B529" s="12" t="s">
        <v>503</v>
      </c>
      <c r="C529" s="12" t="s">
        <v>505</v>
      </c>
      <c r="D529" s="13">
        <v>19477.509999999998</v>
      </c>
    </row>
    <row r="530" spans="2:4" outlineLevel="2" x14ac:dyDescent="0.25">
      <c r="B530" s="12" t="s">
        <v>503</v>
      </c>
      <c r="C530" s="12" t="s">
        <v>506</v>
      </c>
      <c r="D530" s="13">
        <v>36592.773999999998</v>
      </c>
    </row>
    <row r="531" spans="2:4" outlineLevel="2" x14ac:dyDescent="0.25">
      <c r="B531" s="12" t="s">
        <v>503</v>
      </c>
      <c r="C531" s="12" t="s">
        <v>507</v>
      </c>
      <c r="D531" s="13">
        <v>437169.53</v>
      </c>
    </row>
    <row r="532" spans="2:4" outlineLevel="1" x14ac:dyDescent="0.25">
      <c r="B532" s="14" t="s">
        <v>508</v>
      </c>
      <c r="C532" s="14"/>
      <c r="D532" s="15">
        <f>SUBTOTAL(9,D528:D531)</f>
        <v>1076780.44</v>
      </c>
    </row>
    <row r="533" spans="2:4" outlineLevel="1" x14ac:dyDescent="0.25">
      <c r="B533" s="16"/>
    </row>
    <row r="534" spans="2:4" outlineLevel="2" x14ac:dyDescent="0.25">
      <c r="B534" s="12" t="s">
        <v>509</v>
      </c>
      <c r="C534" s="12" t="s">
        <v>510</v>
      </c>
      <c r="D534" s="13">
        <v>16020.27</v>
      </c>
    </row>
    <row r="535" spans="2:4" outlineLevel="2" x14ac:dyDescent="0.25">
      <c r="B535" s="12" t="s">
        <v>509</v>
      </c>
      <c r="C535" s="12" t="s">
        <v>511</v>
      </c>
      <c r="D535" s="13">
        <v>144297.59599999999</v>
      </c>
    </row>
    <row r="536" spans="2:4" outlineLevel="1" x14ac:dyDescent="0.25">
      <c r="B536" s="14" t="s">
        <v>512</v>
      </c>
      <c r="C536" s="14"/>
      <c r="D536" s="15">
        <f>SUBTOTAL(9,D534:D535)</f>
        <v>160317.86599999998</v>
      </c>
    </row>
    <row r="537" spans="2:4" outlineLevel="1" x14ac:dyDescent="0.25">
      <c r="B537" s="16"/>
    </row>
    <row r="538" spans="2:4" outlineLevel="2" x14ac:dyDescent="0.25">
      <c r="B538" s="12" t="s">
        <v>513</v>
      </c>
      <c r="C538" s="12" t="s">
        <v>514</v>
      </c>
      <c r="D538" s="13">
        <v>1656.7005000000001</v>
      </c>
    </row>
    <row r="539" spans="2:4" outlineLevel="2" x14ac:dyDescent="0.25">
      <c r="B539" s="12" t="s">
        <v>513</v>
      </c>
      <c r="C539" s="12" t="s">
        <v>515</v>
      </c>
      <c r="D539" s="13">
        <v>55956.990900000004</v>
      </c>
    </row>
    <row r="540" spans="2:4" outlineLevel="1" x14ac:dyDescent="0.25">
      <c r="B540" s="14" t="s">
        <v>516</v>
      </c>
      <c r="C540" s="14"/>
      <c r="D540" s="15">
        <f>SUBTOTAL(9,D538:D539)</f>
        <v>57613.691400000003</v>
      </c>
    </row>
    <row r="541" spans="2:4" outlineLevel="1" x14ac:dyDescent="0.25">
      <c r="B541" s="16"/>
    </row>
    <row r="542" spans="2:4" outlineLevel="2" x14ac:dyDescent="0.25">
      <c r="B542" s="12" t="s">
        <v>517</v>
      </c>
      <c r="C542" s="12" t="s">
        <v>518</v>
      </c>
      <c r="D542" s="13">
        <v>147362.4834</v>
      </c>
    </row>
    <row r="543" spans="2:4" outlineLevel="2" x14ac:dyDescent="0.25">
      <c r="B543" s="12" t="s">
        <v>517</v>
      </c>
      <c r="C543" s="12" t="s">
        <v>519</v>
      </c>
      <c r="D543" s="13">
        <v>4522.92</v>
      </c>
    </row>
    <row r="544" spans="2:4" outlineLevel="2" x14ac:dyDescent="0.25">
      <c r="B544" s="12" t="s">
        <v>517</v>
      </c>
      <c r="C544" s="12" t="s">
        <v>520</v>
      </c>
      <c r="D544" s="13">
        <v>98574.21</v>
      </c>
    </row>
    <row r="545" spans="2:4" outlineLevel="1" x14ac:dyDescent="0.25">
      <c r="B545" s="14" t="s">
        <v>521</v>
      </c>
      <c r="C545" s="14"/>
      <c r="D545" s="15">
        <f>SUBTOTAL(9,D542:D544)</f>
        <v>250459.61340000003</v>
      </c>
    </row>
    <row r="546" spans="2:4" outlineLevel="1" x14ac:dyDescent="0.25">
      <c r="B546" s="16"/>
    </row>
    <row r="547" spans="2:4" outlineLevel="2" x14ac:dyDescent="0.25">
      <c r="B547" s="12" t="s">
        <v>522</v>
      </c>
      <c r="C547" s="12" t="s">
        <v>523</v>
      </c>
      <c r="D547" s="13">
        <v>4522.92</v>
      </c>
    </row>
    <row r="548" spans="2:4" outlineLevel="1" x14ac:dyDescent="0.25">
      <c r="B548" s="14" t="s">
        <v>524</v>
      </c>
      <c r="C548" s="14"/>
      <c r="D548" s="15">
        <f>SUBTOTAL(9,D547:D547)</f>
        <v>4522.92</v>
      </c>
    </row>
    <row r="549" spans="2:4" outlineLevel="1" x14ac:dyDescent="0.25">
      <c r="B549" s="16"/>
    </row>
    <row r="550" spans="2:4" outlineLevel="2" x14ac:dyDescent="0.25">
      <c r="B550" s="12" t="s">
        <v>525</v>
      </c>
      <c r="C550" s="12" t="s">
        <v>526</v>
      </c>
      <c r="D550" s="13">
        <v>4956.0200000000004</v>
      </c>
    </row>
    <row r="551" spans="2:4" outlineLevel="2" x14ac:dyDescent="0.25">
      <c r="B551" s="12" t="s">
        <v>525</v>
      </c>
      <c r="C551" s="12" t="s">
        <v>527</v>
      </c>
      <c r="D551" s="13">
        <v>21243.71</v>
      </c>
    </row>
    <row r="552" spans="2:4" outlineLevel="2" x14ac:dyDescent="0.25">
      <c r="B552" s="12" t="s">
        <v>525</v>
      </c>
      <c r="C552" s="12" t="s">
        <v>528</v>
      </c>
      <c r="D552" s="13">
        <v>62619.96</v>
      </c>
    </row>
    <row r="553" spans="2:4" outlineLevel="2" x14ac:dyDescent="0.25">
      <c r="B553" s="12" t="s">
        <v>525</v>
      </c>
      <c r="C553" s="12" t="s">
        <v>529</v>
      </c>
      <c r="D553" s="13">
        <v>43771.63</v>
      </c>
    </row>
    <row r="554" spans="2:4" outlineLevel="2" x14ac:dyDescent="0.25">
      <c r="B554" s="12" t="s">
        <v>525</v>
      </c>
      <c r="C554" s="12" t="s">
        <v>530</v>
      </c>
      <c r="D554" s="13">
        <v>2057.36</v>
      </c>
    </row>
    <row r="555" spans="2:4" outlineLevel="2" x14ac:dyDescent="0.25">
      <c r="B555" s="12" t="s">
        <v>525</v>
      </c>
      <c r="C555" s="12" t="s">
        <v>531</v>
      </c>
      <c r="D555" s="13">
        <v>40186.76</v>
      </c>
    </row>
    <row r="556" spans="2:4" outlineLevel="2" x14ac:dyDescent="0.25">
      <c r="B556" s="12" t="s">
        <v>525</v>
      </c>
      <c r="C556" s="12" t="s">
        <v>532</v>
      </c>
      <c r="D556" s="13">
        <v>4589.84</v>
      </c>
    </row>
    <row r="557" spans="2:4" outlineLevel="2" x14ac:dyDescent="0.25">
      <c r="B557" s="12" t="s">
        <v>525</v>
      </c>
      <c r="C557" s="12" t="s">
        <v>533</v>
      </c>
      <c r="D557" s="13">
        <v>6778.86</v>
      </c>
    </row>
    <row r="558" spans="2:4" outlineLevel="2" x14ac:dyDescent="0.25">
      <c r="B558" s="12" t="s">
        <v>525</v>
      </c>
      <c r="C558" s="12" t="s">
        <v>534</v>
      </c>
      <c r="D558" s="13">
        <v>38453.67</v>
      </c>
    </row>
    <row r="559" spans="2:4" outlineLevel="2" x14ac:dyDescent="0.25">
      <c r="B559" s="12" t="s">
        <v>525</v>
      </c>
      <c r="C559" s="12" t="s">
        <v>535</v>
      </c>
      <c r="D559" s="13">
        <v>39190.86</v>
      </c>
    </row>
    <row r="560" spans="2:4" outlineLevel="2" x14ac:dyDescent="0.25">
      <c r="B560" s="12" t="s">
        <v>525</v>
      </c>
      <c r="C560" s="12" t="s">
        <v>536</v>
      </c>
      <c r="D560" s="13">
        <v>11231.98</v>
      </c>
    </row>
    <row r="561" spans="2:4" outlineLevel="2" x14ac:dyDescent="0.25">
      <c r="B561" s="12" t="s">
        <v>525</v>
      </c>
      <c r="C561" s="12" t="s">
        <v>537</v>
      </c>
      <c r="D561" s="13">
        <v>15791.684999999999</v>
      </c>
    </row>
    <row r="562" spans="2:4" outlineLevel="2" x14ac:dyDescent="0.25">
      <c r="B562" s="12" t="s">
        <v>525</v>
      </c>
      <c r="C562" s="12" t="s">
        <v>538</v>
      </c>
      <c r="D562" s="13">
        <v>7042.83</v>
      </c>
    </row>
    <row r="563" spans="2:4" outlineLevel="1" x14ac:dyDescent="0.25">
      <c r="B563" s="14" t="s">
        <v>539</v>
      </c>
      <c r="C563" s="14"/>
      <c r="D563" s="15">
        <f>SUBTOTAL(9,D550:D562)</f>
        <v>297915.16499999998</v>
      </c>
    </row>
    <row r="564" spans="2:4" outlineLevel="1" x14ac:dyDescent="0.25">
      <c r="B564" s="16"/>
    </row>
    <row r="565" spans="2:4" outlineLevel="2" x14ac:dyDescent="0.25">
      <c r="B565" s="12" t="s">
        <v>540</v>
      </c>
      <c r="C565" s="12" t="s">
        <v>541</v>
      </c>
      <c r="D565" s="13">
        <v>94860.404750000002</v>
      </c>
    </row>
    <row r="566" spans="2:4" outlineLevel="2" x14ac:dyDescent="0.25">
      <c r="B566" s="12" t="s">
        <v>540</v>
      </c>
      <c r="C566" s="12" t="s">
        <v>542</v>
      </c>
      <c r="D566" s="13">
        <v>7683.98</v>
      </c>
    </row>
    <row r="567" spans="2:4" outlineLevel="2" x14ac:dyDescent="0.25">
      <c r="B567" s="12" t="s">
        <v>540</v>
      </c>
      <c r="C567" s="12" t="s">
        <v>543</v>
      </c>
      <c r="D567" s="13">
        <v>126499.1314</v>
      </c>
    </row>
    <row r="568" spans="2:4" outlineLevel="2" x14ac:dyDescent="0.25">
      <c r="B568" s="12" t="s">
        <v>540</v>
      </c>
      <c r="C568" s="12" t="s">
        <v>544</v>
      </c>
      <c r="D568" s="13">
        <v>190189.4368</v>
      </c>
    </row>
    <row r="569" spans="2:4" outlineLevel="2" x14ac:dyDescent="0.25">
      <c r="B569" s="12" t="s">
        <v>540</v>
      </c>
      <c r="C569" s="12" t="s">
        <v>545</v>
      </c>
      <c r="D569" s="13">
        <v>91221.314000000013</v>
      </c>
    </row>
    <row r="570" spans="2:4" outlineLevel="2" x14ac:dyDescent="0.25">
      <c r="B570" s="12" t="s">
        <v>540</v>
      </c>
      <c r="C570" s="12" t="s">
        <v>546</v>
      </c>
      <c r="D570" s="13">
        <v>295467.09199999995</v>
      </c>
    </row>
    <row r="571" spans="2:4" outlineLevel="2" x14ac:dyDescent="0.25">
      <c r="B571" s="12" t="s">
        <v>540</v>
      </c>
      <c r="C571" s="12" t="s">
        <v>547</v>
      </c>
      <c r="D571" s="13">
        <v>271172.45850000001</v>
      </c>
    </row>
    <row r="572" spans="2:4" outlineLevel="2" x14ac:dyDescent="0.25">
      <c r="B572" s="12" t="s">
        <v>540</v>
      </c>
      <c r="C572" s="12" t="s">
        <v>548</v>
      </c>
      <c r="D572" s="13">
        <v>71421.687999999995</v>
      </c>
    </row>
    <row r="573" spans="2:4" outlineLevel="2" x14ac:dyDescent="0.25">
      <c r="B573" s="12" t="s">
        <v>540</v>
      </c>
      <c r="C573" s="12" t="s">
        <v>549</v>
      </c>
      <c r="D573" s="13">
        <v>47421.850000000006</v>
      </c>
    </row>
    <row r="574" spans="2:4" outlineLevel="2" x14ac:dyDescent="0.25">
      <c r="B574" s="12" t="s">
        <v>540</v>
      </c>
      <c r="C574" s="12" t="s">
        <v>550</v>
      </c>
      <c r="D574" s="13">
        <v>185824.06</v>
      </c>
    </row>
    <row r="575" spans="2:4" outlineLevel="2" x14ac:dyDescent="0.25">
      <c r="B575" s="12" t="s">
        <v>540</v>
      </c>
      <c r="C575" s="12" t="s">
        <v>551</v>
      </c>
      <c r="D575" s="13">
        <v>160327.24799999999</v>
      </c>
    </row>
    <row r="576" spans="2:4" outlineLevel="2" x14ac:dyDescent="0.25">
      <c r="B576" s="12" t="s">
        <v>540</v>
      </c>
      <c r="C576" s="12" t="s">
        <v>552</v>
      </c>
      <c r="D576" s="13">
        <v>45435.418900000004</v>
      </c>
    </row>
    <row r="577" spans="2:4" outlineLevel="2" x14ac:dyDescent="0.25">
      <c r="B577" s="12" t="s">
        <v>540</v>
      </c>
      <c r="C577" s="12" t="s">
        <v>553</v>
      </c>
      <c r="D577" s="13">
        <v>243700.02419999999</v>
      </c>
    </row>
    <row r="578" spans="2:4" outlineLevel="2" x14ac:dyDescent="0.25">
      <c r="B578" s="12" t="s">
        <v>540</v>
      </c>
      <c r="C578" s="12" t="s">
        <v>554</v>
      </c>
      <c r="D578" s="13">
        <v>37331.853800000004</v>
      </c>
    </row>
    <row r="579" spans="2:4" outlineLevel="2" x14ac:dyDescent="0.25">
      <c r="B579" s="12" t="s">
        <v>540</v>
      </c>
      <c r="C579" s="12" t="s">
        <v>555</v>
      </c>
      <c r="D579" s="13">
        <v>712.99625000000003</v>
      </c>
    </row>
    <row r="580" spans="2:4" outlineLevel="2" x14ac:dyDescent="0.25">
      <c r="B580" s="12" t="s">
        <v>540</v>
      </c>
      <c r="C580" s="12" t="s">
        <v>556</v>
      </c>
      <c r="D580" s="13">
        <v>66225.108540000001</v>
      </c>
    </row>
    <row r="581" spans="2:4" outlineLevel="2" x14ac:dyDescent="0.25">
      <c r="B581" s="12" t="s">
        <v>540</v>
      </c>
      <c r="C581" s="12" t="s">
        <v>557</v>
      </c>
      <c r="D581" s="13">
        <v>36233.858100000005</v>
      </c>
    </row>
    <row r="582" spans="2:4" outlineLevel="2" x14ac:dyDescent="0.25">
      <c r="B582" s="12" t="s">
        <v>540</v>
      </c>
      <c r="C582" s="12" t="s">
        <v>558</v>
      </c>
      <c r="D582" s="13">
        <v>3572.2732000000001</v>
      </c>
    </row>
    <row r="583" spans="2:4" outlineLevel="2" x14ac:dyDescent="0.25">
      <c r="B583" s="12" t="s">
        <v>540</v>
      </c>
      <c r="C583" s="12" t="s">
        <v>559</v>
      </c>
      <c r="D583" s="13">
        <v>83558.676000000007</v>
      </c>
    </row>
    <row r="584" spans="2:4" outlineLevel="2" x14ac:dyDescent="0.25">
      <c r="B584" s="12" t="s">
        <v>540</v>
      </c>
      <c r="C584" s="12" t="s">
        <v>560</v>
      </c>
      <c r="D584" s="13">
        <v>10932.188000000002</v>
      </c>
    </row>
    <row r="585" spans="2:4" outlineLevel="2" x14ac:dyDescent="0.25">
      <c r="B585" s="12" t="s">
        <v>540</v>
      </c>
      <c r="C585" s="12" t="s">
        <v>561</v>
      </c>
      <c r="D585" s="13">
        <v>680250.09140000015</v>
      </c>
    </row>
    <row r="586" spans="2:4" outlineLevel="2" x14ac:dyDescent="0.25">
      <c r="B586" s="12" t="s">
        <v>540</v>
      </c>
      <c r="C586" s="12" t="s">
        <v>141</v>
      </c>
      <c r="D586" s="13">
        <v>362585.04627000005</v>
      </c>
    </row>
    <row r="587" spans="2:4" outlineLevel="2" x14ac:dyDescent="0.25">
      <c r="B587" s="12" t="s">
        <v>540</v>
      </c>
      <c r="C587" s="12" t="s">
        <v>352</v>
      </c>
      <c r="D587" s="13">
        <v>488296.89951300004</v>
      </c>
    </row>
    <row r="588" spans="2:4" outlineLevel="1" x14ac:dyDescent="0.25">
      <c r="B588" s="14" t="s">
        <v>562</v>
      </c>
      <c r="C588" s="14"/>
      <c r="D588" s="15">
        <f>SUBTOTAL(9,D565:D587)</f>
        <v>3600923.0976230004</v>
      </c>
    </row>
    <row r="589" spans="2:4" outlineLevel="1" x14ac:dyDescent="0.25">
      <c r="B589" s="16"/>
    </row>
    <row r="590" spans="2:4" outlineLevel="2" x14ac:dyDescent="0.25">
      <c r="B590" s="12" t="s">
        <v>563</v>
      </c>
      <c r="C590" s="12" t="s">
        <v>564</v>
      </c>
      <c r="D590" s="13">
        <v>58130.343999999997</v>
      </c>
    </row>
    <row r="591" spans="2:4" outlineLevel="2" x14ac:dyDescent="0.25">
      <c r="B591" s="12" t="s">
        <v>563</v>
      </c>
      <c r="C591" s="12" t="s">
        <v>565</v>
      </c>
      <c r="D591" s="13">
        <v>150340.81349999999</v>
      </c>
    </row>
    <row r="592" spans="2:4" outlineLevel="1" x14ac:dyDescent="0.25">
      <c r="B592" s="14" t="s">
        <v>566</v>
      </c>
      <c r="C592" s="14"/>
      <c r="D592" s="15">
        <f>SUBTOTAL(9,D590:D591)</f>
        <v>208471.15749999997</v>
      </c>
    </row>
    <row r="593" spans="2:4" outlineLevel="1" x14ac:dyDescent="0.25">
      <c r="B593" s="16"/>
    </row>
    <row r="594" spans="2:4" outlineLevel="2" x14ac:dyDescent="0.25">
      <c r="B594" s="12" t="s">
        <v>567</v>
      </c>
      <c r="C594" s="12" t="s">
        <v>467</v>
      </c>
      <c r="D594" s="13">
        <v>135860.20250000001</v>
      </c>
    </row>
    <row r="595" spans="2:4" outlineLevel="2" x14ac:dyDescent="0.25">
      <c r="B595" s="12" t="s">
        <v>567</v>
      </c>
      <c r="C595" s="12" t="s">
        <v>468</v>
      </c>
      <c r="D595" s="13">
        <v>1501.5</v>
      </c>
    </row>
    <row r="596" spans="2:4" outlineLevel="1" x14ac:dyDescent="0.25">
      <c r="B596" s="14" t="s">
        <v>568</v>
      </c>
      <c r="C596" s="14"/>
      <c r="D596" s="15">
        <f>SUBTOTAL(9,D594:D595)</f>
        <v>137361.70250000001</v>
      </c>
    </row>
    <row r="597" spans="2:4" outlineLevel="1" x14ac:dyDescent="0.25">
      <c r="B597" s="16"/>
    </row>
    <row r="598" spans="2:4" outlineLevel="2" x14ac:dyDescent="0.25">
      <c r="B598" s="12" t="s">
        <v>569</v>
      </c>
      <c r="C598" s="12" t="s">
        <v>570</v>
      </c>
      <c r="D598" s="13">
        <v>153439.87307999999</v>
      </c>
    </row>
    <row r="599" spans="2:4" outlineLevel="2" x14ac:dyDescent="0.25">
      <c r="B599" s="12" t="s">
        <v>569</v>
      </c>
      <c r="C599" s="12" t="s">
        <v>571</v>
      </c>
      <c r="D599" s="13">
        <v>67619.651660000003</v>
      </c>
    </row>
    <row r="600" spans="2:4" outlineLevel="2" x14ac:dyDescent="0.25">
      <c r="B600" s="12" t="s">
        <v>569</v>
      </c>
      <c r="C600" s="12" t="s">
        <v>572</v>
      </c>
      <c r="D600" s="13">
        <v>152301.64149999997</v>
      </c>
    </row>
    <row r="601" spans="2:4" outlineLevel="2" x14ac:dyDescent="0.25">
      <c r="B601" s="12" t="s">
        <v>569</v>
      </c>
      <c r="C601" s="12" t="s">
        <v>573</v>
      </c>
      <c r="D601" s="13">
        <v>22582.82216</v>
      </c>
    </row>
    <row r="602" spans="2:4" outlineLevel="2" x14ac:dyDescent="0.25">
      <c r="B602" s="12" t="s">
        <v>569</v>
      </c>
      <c r="C602" s="12" t="s">
        <v>324</v>
      </c>
      <c r="D602" s="13">
        <v>163476.49596000003</v>
      </c>
    </row>
    <row r="603" spans="2:4" outlineLevel="2" x14ac:dyDescent="0.25">
      <c r="B603" s="12" t="s">
        <v>569</v>
      </c>
      <c r="C603" s="12" t="s">
        <v>574</v>
      </c>
      <c r="D603" s="13">
        <v>26433.21</v>
      </c>
    </row>
    <row r="604" spans="2:4" outlineLevel="2" x14ac:dyDescent="0.25">
      <c r="B604" s="12" t="s">
        <v>569</v>
      </c>
      <c r="C604" s="12" t="s">
        <v>144</v>
      </c>
      <c r="D604" s="13">
        <v>101689.85</v>
      </c>
    </row>
    <row r="605" spans="2:4" outlineLevel="2" x14ac:dyDescent="0.25">
      <c r="B605" s="12" t="s">
        <v>569</v>
      </c>
      <c r="C605" s="12" t="s">
        <v>575</v>
      </c>
      <c r="D605" s="13">
        <v>400983.92700000003</v>
      </c>
    </row>
    <row r="606" spans="2:4" outlineLevel="2" x14ac:dyDescent="0.25">
      <c r="B606" s="12" t="s">
        <v>569</v>
      </c>
      <c r="C606" s="12" t="s">
        <v>576</v>
      </c>
      <c r="D606" s="13">
        <v>204325.46000000002</v>
      </c>
    </row>
    <row r="607" spans="2:4" outlineLevel="2" x14ac:dyDescent="0.25">
      <c r="B607" s="12" t="s">
        <v>569</v>
      </c>
      <c r="C607" s="12" t="s">
        <v>204</v>
      </c>
      <c r="D607" s="13">
        <v>19679.769</v>
      </c>
    </row>
    <row r="608" spans="2:4" outlineLevel="2" x14ac:dyDescent="0.25">
      <c r="B608" s="12" t="s">
        <v>569</v>
      </c>
      <c r="C608" s="12" t="s">
        <v>577</v>
      </c>
      <c r="D608" s="13">
        <v>34137.31</v>
      </c>
    </row>
    <row r="609" spans="2:4" outlineLevel="2" x14ac:dyDescent="0.25">
      <c r="B609" s="12" t="s">
        <v>569</v>
      </c>
      <c r="C609" s="12" t="s">
        <v>325</v>
      </c>
      <c r="D609" s="13">
        <v>2722.1252500000001</v>
      </c>
    </row>
    <row r="610" spans="2:4" outlineLevel="2" x14ac:dyDescent="0.25">
      <c r="B610" s="12" t="s">
        <v>569</v>
      </c>
      <c r="C610" s="12" t="s">
        <v>578</v>
      </c>
      <c r="D610" s="13">
        <v>71595.995000000024</v>
      </c>
    </row>
    <row r="611" spans="2:4" outlineLevel="2" x14ac:dyDescent="0.25">
      <c r="B611" s="12" t="s">
        <v>569</v>
      </c>
      <c r="C611" s="12" t="s">
        <v>579</v>
      </c>
      <c r="D611" s="13">
        <v>409282.83</v>
      </c>
    </row>
    <row r="612" spans="2:4" outlineLevel="2" x14ac:dyDescent="0.25">
      <c r="B612" s="12" t="s">
        <v>569</v>
      </c>
      <c r="C612" s="12" t="s">
        <v>580</v>
      </c>
      <c r="D612" s="13">
        <v>907791</v>
      </c>
    </row>
    <row r="613" spans="2:4" outlineLevel="2" x14ac:dyDescent="0.25">
      <c r="B613" s="12" t="s">
        <v>569</v>
      </c>
      <c r="C613" s="12" t="s">
        <v>581</v>
      </c>
      <c r="D613" s="13">
        <v>12278.91</v>
      </c>
    </row>
    <row r="614" spans="2:4" outlineLevel="2" x14ac:dyDescent="0.25">
      <c r="B614" s="12" t="s">
        <v>569</v>
      </c>
      <c r="C614" s="12" t="s">
        <v>582</v>
      </c>
      <c r="D614" s="13">
        <v>248998.66899999999</v>
      </c>
    </row>
    <row r="615" spans="2:4" outlineLevel="2" x14ac:dyDescent="0.25">
      <c r="B615" s="12" t="s">
        <v>569</v>
      </c>
      <c r="C615" s="12" t="s">
        <v>390</v>
      </c>
      <c r="D615" s="13">
        <v>30178.000199999999</v>
      </c>
    </row>
    <row r="616" spans="2:4" outlineLevel="2" x14ac:dyDescent="0.25">
      <c r="B616" s="12" t="s">
        <v>569</v>
      </c>
      <c r="C616" s="12" t="s">
        <v>212</v>
      </c>
      <c r="D616" s="13">
        <v>45061.953500000003</v>
      </c>
    </row>
    <row r="617" spans="2:4" outlineLevel="2" x14ac:dyDescent="0.25">
      <c r="B617" s="12" t="s">
        <v>569</v>
      </c>
      <c r="C617" s="12" t="s">
        <v>130</v>
      </c>
      <c r="D617" s="13">
        <v>605.11937499999999</v>
      </c>
    </row>
    <row r="618" spans="2:4" outlineLevel="2" x14ac:dyDescent="0.25">
      <c r="B618" s="12" t="s">
        <v>569</v>
      </c>
      <c r="C618" s="12" t="s">
        <v>583</v>
      </c>
      <c r="D618" s="13">
        <v>365659.43699999998</v>
      </c>
    </row>
    <row r="619" spans="2:4" outlineLevel="2" x14ac:dyDescent="0.25">
      <c r="B619" s="12" t="s">
        <v>569</v>
      </c>
      <c r="C619" s="12" t="s">
        <v>326</v>
      </c>
      <c r="D619" s="13">
        <v>75723.414880000011</v>
      </c>
    </row>
    <row r="620" spans="2:4" outlineLevel="2" x14ac:dyDescent="0.25">
      <c r="B620" s="12" t="s">
        <v>569</v>
      </c>
      <c r="C620" s="12" t="s">
        <v>584</v>
      </c>
      <c r="D620" s="13">
        <v>233603.84166000001</v>
      </c>
    </row>
    <row r="621" spans="2:4" outlineLevel="2" x14ac:dyDescent="0.25">
      <c r="B621" s="12" t="s">
        <v>569</v>
      </c>
      <c r="C621" s="12" t="s">
        <v>585</v>
      </c>
      <c r="D621" s="13">
        <v>46969.843799999995</v>
      </c>
    </row>
    <row r="622" spans="2:4" outlineLevel="2" x14ac:dyDescent="0.25">
      <c r="B622" s="12" t="s">
        <v>569</v>
      </c>
      <c r="C622" s="12" t="s">
        <v>586</v>
      </c>
      <c r="D622" s="13">
        <v>75789.975999999995</v>
      </c>
    </row>
    <row r="623" spans="2:4" outlineLevel="2" x14ac:dyDescent="0.25">
      <c r="B623" s="12" t="s">
        <v>569</v>
      </c>
      <c r="C623" s="12" t="s">
        <v>587</v>
      </c>
      <c r="D623" s="13">
        <v>76341.255000000005</v>
      </c>
    </row>
    <row r="624" spans="2:4" outlineLevel="2" x14ac:dyDescent="0.25">
      <c r="B624" s="12" t="s">
        <v>569</v>
      </c>
      <c r="C624" s="12" t="s">
        <v>588</v>
      </c>
      <c r="D624" s="13">
        <v>121171.53550000001</v>
      </c>
    </row>
    <row r="625" spans="2:4" outlineLevel="2" x14ac:dyDescent="0.25">
      <c r="B625" s="12" t="s">
        <v>569</v>
      </c>
      <c r="C625" s="12" t="s">
        <v>589</v>
      </c>
      <c r="D625" s="13">
        <v>478706.16000000003</v>
      </c>
    </row>
    <row r="626" spans="2:4" outlineLevel="2" x14ac:dyDescent="0.25">
      <c r="B626" s="12" t="s">
        <v>569</v>
      </c>
      <c r="C626" s="12" t="s">
        <v>313</v>
      </c>
      <c r="D626" s="13">
        <v>1040306.48094</v>
      </c>
    </row>
    <row r="627" spans="2:4" outlineLevel="2" x14ac:dyDescent="0.25">
      <c r="B627" s="12" t="s">
        <v>569</v>
      </c>
      <c r="C627" s="12" t="s">
        <v>590</v>
      </c>
      <c r="D627" s="13">
        <v>76341.255000000005</v>
      </c>
    </row>
    <row r="628" spans="2:4" outlineLevel="2" x14ac:dyDescent="0.25">
      <c r="B628" s="12" t="s">
        <v>569</v>
      </c>
      <c r="C628" s="12" t="s">
        <v>591</v>
      </c>
      <c r="D628" s="13">
        <v>835035.04700000002</v>
      </c>
    </row>
    <row r="629" spans="2:4" outlineLevel="1" x14ac:dyDescent="0.25">
      <c r="B629" s="14" t="s">
        <v>592</v>
      </c>
      <c r="C629" s="14"/>
      <c r="D629" s="15">
        <f>SUBTOTAL(9,D598:D628)</f>
        <v>6500832.8594650002</v>
      </c>
    </row>
    <row r="630" spans="2:4" outlineLevel="1" x14ac:dyDescent="0.25">
      <c r="B630" s="16"/>
    </row>
    <row r="631" spans="2:4" outlineLevel="2" x14ac:dyDescent="0.25">
      <c r="B631" s="12" t="s">
        <v>593</v>
      </c>
      <c r="C631" s="12" t="s">
        <v>390</v>
      </c>
      <c r="D631" s="13">
        <v>22765.864100000003</v>
      </c>
    </row>
    <row r="632" spans="2:4" outlineLevel="1" x14ac:dyDescent="0.25">
      <c r="B632" s="14" t="s">
        <v>594</v>
      </c>
      <c r="C632" s="14"/>
      <c r="D632" s="15">
        <f>SUBTOTAL(9,D631:D631)</f>
        <v>22765.864100000003</v>
      </c>
    </row>
    <row r="633" spans="2:4" outlineLevel="1" x14ac:dyDescent="0.25">
      <c r="B633" s="16"/>
    </row>
    <row r="634" spans="2:4" outlineLevel="2" x14ac:dyDescent="0.25">
      <c r="B634" s="12" t="s">
        <v>595</v>
      </c>
      <c r="C634" s="12" t="s">
        <v>596</v>
      </c>
      <c r="D634" s="13">
        <v>34163.606599999999</v>
      </c>
    </row>
    <row r="635" spans="2:4" outlineLevel="2" x14ac:dyDescent="0.25">
      <c r="B635" s="12" t="s">
        <v>595</v>
      </c>
      <c r="C635" s="12" t="s">
        <v>597</v>
      </c>
      <c r="D635" s="13">
        <v>28811.014999999999</v>
      </c>
    </row>
    <row r="636" spans="2:4" outlineLevel="2" x14ac:dyDescent="0.25">
      <c r="B636" s="12" t="s">
        <v>595</v>
      </c>
      <c r="C636" s="12" t="s">
        <v>598</v>
      </c>
      <c r="D636" s="13">
        <v>13454.261699999999</v>
      </c>
    </row>
    <row r="637" spans="2:4" outlineLevel="2" x14ac:dyDescent="0.25">
      <c r="B637" s="12" t="s">
        <v>595</v>
      </c>
      <c r="C637" s="12" t="s">
        <v>599</v>
      </c>
      <c r="D637" s="13">
        <v>5833.91</v>
      </c>
    </row>
    <row r="638" spans="2:4" outlineLevel="2" x14ac:dyDescent="0.25">
      <c r="B638" s="12" t="s">
        <v>595</v>
      </c>
      <c r="C638" s="12" t="s">
        <v>600</v>
      </c>
      <c r="D638" s="13">
        <v>5690.44</v>
      </c>
    </row>
    <row r="639" spans="2:4" outlineLevel="2" x14ac:dyDescent="0.25">
      <c r="B639" s="12" t="s">
        <v>595</v>
      </c>
      <c r="C639" s="12" t="s">
        <v>41</v>
      </c>
      <c r="D639" s="13">
        <v>82552.911999999997</v>
      </c>
    </row>
    <row r="640" spans="2:4" outlineLevel="2" x14ac:dyDescent="0.25">
      <c r="B640" s="12" t="s">
        <v>595</v>
      </c>
      <c r="C640" s="12" t="s">
        <v>601</v>
      </c>
      <c r="D640" s="13">
        <v>20831.665000000001</v>
      </c>
    </row>
    <row r="641" spans="2:4" outlineLevel="2" x14ac:dyDescent="0.25">
      <c r="B641" s="12" t="s">
        <v>595</v>
      </c>
      <c r="C641" s="12" t="s">
        <v>602</v>
      </c>
      <c r="D641" s="13">
        <v>10984.1919</v>
      </c>
    </row>
    <row r="642" spans="2:4" outlineLevel="2" x14ac:dyDescent="0.25">
      <c r="B642" s="12" t="s">
        <v>595</v>
      </c>
      <c r="C642" s="12" t="s">
        <v>603</v>
      </c>
      <c r="D642" s="13">
        <v>211323.27</v>
      </c>
    </row>
    <row r="643" spans="2:4" outlineLevel="2" x14ac:dyDescent="0.25">
      <c r="B643" s="12" t="s">
        <v>595</v>
      </c>
      <c r="C643" s="12" t="s">
        <v>110</v>
      </c>
      <c r="D643" s="13">
        <v>1762.29</v>
      </c>
    </row>
    <row r="644" spans="2:4" outlineLevel="2" x14ac:dyDescent="0.25">
      <c r="B644" s="12" t="s">
        <v>595</v>
      </c>
      <c r="C644" s="12" t="s">
        <v>604</v>
      </c>
      <c r="D644" s="13">
        <v>146247.51680000001</v>
      </c>
    </row>
    <row r="645" spans="2:4" outlineLevel="2" x14ac:dyDescent="0.25">
      <c r="B645" s="12" t="s">
        <v>595</v>
      </c>
      <c r="C645" s="12" t="s">
        <v>48</v>
      </c>
      <c r="D645" s="13">
        <v>11227.505299999999</v>
      </c>
    </row>
    <row r="646" spans="2:4" outlineLevel="2" x14ac:dyDescent="0.25">
      <c r="B646" s="12" t="s">
        <v>595</v>
      </c>
      <c r="C646" s="12" t="s">
        <v>605</v>
      </c>
      <c r="D646" s="13">
        <v>7967.3777500000006</v>
      </c>
    </row>
    <row r="647" spans="2:4" outlineLevel="2" x14ac:dyDescent="0.25">
      <c r="B647" s="12" t="s">
        <v>595</v>
      </c>
      <c r="C647" s="12" t="s">
        <v>606</v>
      </c>
      <c r="D647" s="13">
        <v>242.04775000000001</v>
      </c>
    </row>
    <row r="648" spans="2:4" outlineLevel="1" x14ac:dyDescent="0.25">
      <c r="B648" s="14" t="s">
        <v>607</v>
      </c>
      <c r="C648" s="14"/>
      <c r="D648" s="15">
        <f>SUBTOTAL(9,D634:D647)</f>
        <v>581092.0098</v>
      </c>
    </row>
    <row r="649" spans="2:4" outlineLevel="1" x14ac:dyDescent="0.25">
      <c r="B649" s="16"/>
    </row>
    <row r="650" spans="2:4" outlineLevel="2" x14ac:dyDescent="0.25">
      <c r="B650" s="12" t="s">
        <v>608</v>
      </c>
      <c r="C650" s="12" t="s">
        <v>609</v>
      </c>
      <c r="D650" s="13">
        <v>27000</v>
      </c>
    </row>
    <row r="651" spans="2:4" outlineLevel="2" x14ac:dyDescent="0.25">
      <c r="B651" s="12" t="s">
        <v>608</v>
      </c>
      <c r="C651" s="12" t="s">
        <v>610</v>
      </c>
      <c r="D651" s="13">
        <v>61014.17</v>
      </c>
    </row>
    <row r="652" spans="2:4" outlineLevel="1" x14ac:dyDescent="0.25">
      <c r="B652" s="14" t="s">
        <v>611</v>
      </c>
      <c r="C652" s="14"/>
      <c r="D652" s="15">
        <f>SUBTOTAL(9,D650:D651)</f>
        <v>88014.17</v>
      </c>
    </row>
    <row r="653" spans="2:4" outlineLevel="1" x14ac:dyDescent="0.25">
      <c r="B653" s="16"/>
    </row>
    <row r="654" spans="2:4" outlineLevel="2" x14ac:dyDescent="0.25">
      <c r="B654" s="12" t="s">
        <v>612</v>
      </c>
      <c r="C654" s="12" t="s">
        <v>613</v>
      </c>
      <c r="D654" s="13">
        <v>144297.59599999999</v>
      </c>
    </row>
    <row r="655" spans="2:4" outlineLevel="1" x14ac:dyDescent="0.25">
      <c r="B655" s="14" t="s">
        <v>614</v>
      </c>
      <c r="C655" s="14"/>
      <c r="D655" s="15">
        <f>SUBTOTAL(9,D654:D654)</f>
        <v>144297.59599999999</v>
      </c>
    </row>
    <row r="656" spans="2:4" outlineLevel="1" x14ac:dyDescent="0.25">
      <c r="B656" s="16"/>
    </row>
    <row r="657" spans="2:4" outlineLevel="2" x14ac:dyDescent="0.25">
      <c r="B657" s="12" t="s">
        <v>615</v>
      </c>
      <c r="C657" s="12" t="s">
        <v>411</v>
      </c>
      <c r="D657" s="13">
        <v>8347.7204999999994</v>
      </c>
    </row>
    <row r="658" spans="2:4" outlineLevel="2" x14ac:dyDescent="0.25">
      <c r="B658" s="12" t="s">
        <v>615</v>
      </c>
      <c r="C658" s="12" t="s">
        <v>312</v>
      </c>
      <c r="D658" s="13">
        <v>1694377.7254999999</v>
      </c>
    </row>
    <row r="659" spans="2:4" outlineLevel="1" x14ac:dyDescent="0.25">
      <c r="B659" s="14" t="s">
        <v>616</v>
      </c>
      <c r="C659" s="14"/>
      <c r="D659" s="15">
        <f>SUBTOTAL(9,D657:D658)</f>
        <v>1702725.446</v>
      </c>
    </row>
    <row r="660" spans="2:4" outlineLevel="1" x14ac:dyDescent="0.25">
      <c r="B660" s="16"/>
    </row>
    <row r="661" spans="2:4" outlineLevel="2" x14ac:dyDescent="0.25">
      <c r="B661" s="12" t="s">
        <v>617</v>
      </c>
      <c r="C661" s="12" t="s">
        <v>541</v>
      </c>
      <c r="D661" s="13">
        <v>94876.904750000002</v>
      </c>
    </row>
    <row r="662" spans="2:4" outlineLevel="2" x14ac:dyDescent="0.25">
      <c r="B662" s="12" t="s">
        <v>617</v>
      </c>
      <c r="C662" s="12" t="s">
        <v>618</v>
      </c>
      <c r="D662" s="13">
        <v>31820.2055</v>
      </c>
    </row>
    <row r="663" spans="2:4" outlineLevel="2" x14ac:dyDescent="0.25">
      <c r="B663" s="12" t="s">
        <v>617</v>
      </c>
      <c r="C663" s="12" t="s">
        <v>619</v>
      </c>
      <c r="D663" s="13">
        <v>148343.26999999999</v>
      </c>
    </row>
    <row r="664" spans="2:4" outlineLevel="2" x14ac:dyDescent="0.25">
      <c r="B664" s="12" t="s">
        <v>617</v>
      </c>
      <c r="C664" s="12" t="s">
        <v>11</v>
      </c>
      <c r="D664" s="13">
        <v>3847.68</v>
      </c>
    </row>
    <row r="665" spans="2:4" outlineLevel="2" x14ac:dyDescent="0.25">
      <c r="B665" s="12" t="s">
        <v>617</v>
      </c>
      <c r="C665" s="12" t="s">
        <v>620</v>
      </c>
      <c r="D665" s="13">
        <v>31820.2055</v>
      </c>
    </row>
    <row r="666" spans="2:4" outlineLevel="2" x14ac:dyDescent="0.25">
      <c r="B666" s="12" t="s">
        <v>617</v>
      </c>
      <c r="C666" s="12" t="s">
        <v>319</v>
      </c>
      <c r="D666" s="13">
        <v>214114.83380000002</v>
      </c>
    </row>
    <row r="667" spans="2:4" outlineLevel="2" x14ac:dyDescent="0.25">
      <c r="B667" s="12" t="s">
        <v>617</v>
      </c>
      <c r="C667" s="12" t="s">
        <v>621</v>
      </c>
      <c r="D667" s="13">
        <v>3847.68</v>
      </c>
    </row>
    <row r="668" spans="2:4" outlineLevel="2" x14ac:dyDescent="0.25">
      <c r="B668" s="12" t="s">
        <v>617</v>
      </c>
      <c r="C668" s="12" t="s">
        <v>622</v>
      </c>
      <c r="D668" s="13">
        <v>63640.411</v>
      </c>
    </row>
    <row r="669" spans="2:4" outlineLevel="2" x14ac:dyDescent="0.25">
      <c r="B669" s="12" t="s">
        <v>617</v>
      </c>
      <c r="C669" s="12" t="s">
        <v>416</v>
      </c>
      <c r="D669" s="13">
        <v>658484.47980999993</v>
      </c>
    </row>
    <row r="670" spans="2:4" outlineLevel="1" x14ac:dyDescent="0.25">
      <c r="B670" s="14" t="s">
        <v>623</v>
      </c>
      <c r="C670" s="14"/>
      <c r="D670" s="15">
        <f>SUBTOTAL(9,D661:D669)</f>
        <v>1250795.6703599999</v>
      </c>
    </row>
    <row r="671" spans="2:4" outlineLevel="1" x14ac:dyDescent="0.25">
      <c r="B671" s="16"/>
    </row>
    <row r="672" spans="2:4" outlineLevel="2" x14ac:dyDescent="0.25">
      <c r="B672" s="12" t="s">
        <v>624</v>
      </c>
      <c r="C672" s="12" t="s">
        <v>625</v>
      </c>
      <c r="D672" s="13">
        <v>-92.9</v>
      </c>
    </row>
    <row r="673" spans="2:4" outlineLevel="2" x14ac:dyDescent="0.25">
      <c r="B673" s="12" t="s">
        <v>624</v>
      </c>
      <c r="C673" s="12" t="s">
        <v>626</v>
      </c>
      <c r="D673" s="13">
        <v>4494.0775000000003</v>
      </c>
    </row>
    <row r="674" spans="2:4" outlineLevel="2" x14ac:dyDescent="0.25">
      <c r="B674" s="12" t="s">
        <v>624</v>
      </c>
      <c r="C674" s="12" t="s">
        <v>627</v>
      </c>
      <c r="D674" s="13">
        <v>19722.36</v>
      </c>
    </row>
    <row r="675" spans="2:4" outlineLevel="2" x14ac:dyDescent="0.25">
      <c r="B675" s="12" t="s">
        <v>624</v>
      </c>
      <c r="C675" s="12" t="s">
        <v>422</v>
      </c>
      <c r="D675" s="13">
        <v>31957.222729999998</v>
      </c>
    </row>
    <row r="676" spans="2:4" outlineLevel="2" x14ac:dyDescent="0.25">
      <c r="B676" s="12" t="s">
        <v>624</v>
      </c>
      <c r="C676" s="12" t="s">
        <v>628</v>
      </c>
      <c r="D676" s="13">
        <v>30622.653899999998</v>
      </c>
    </row>
    <row r="677" spans="2:4" outlineLevel="2" x14ac:dyDescent="0.25">
      <c r="B677" s="12" t="s">
        <v>624</v>
      </c>
      <c r="C677" s="12" t="s">
        <v>428</v>
      </c>
      <c r="D677" s="13">
        <v>2603.721</v>
      </c>
    </row>
    <row r="678" spans="2:4" outlineLevel="2" x14ac:dyDescent="0.25">
      <c r="B678" s="12" t="s">
        <v>624</v>
      </c>
      <c r="C678" s="12" t="s">
        <v>629</v>
      </c>
      <c r="D678" s="13">
        <v>105634.91200000001</v>
      </c>
    </row>
    <row r="679" spans="2:4" outlineLevel="2" x14ac:dyDescent="0.25">
      <c r="B679" s="12" t="s">
        <v>624</v>
      </c>
      <c r="C679" s="12" t="s">
        <v>630</v>
      </c>
      <c r="D679" s="13">
        <v>51261.298900000002</v>
      </c>
    </row>
    <row r="680" spans="2:4" outlineLevel="2" x14ac:dyDescent="0.25">
      <c r="B680" s="12" t="s">
        <v>624</v>
      </c>
      <c r="C680" s="12" t="s">
        <v>631</v>
      </c>
      <c r="D680" s="13">
        <v>51476.177199999998</v>
      </c>
    </row>
    <row r="681" spans="2:4" outlineLevel="1" x14ac:dyDescent="0.25">
      <c r="B681" s="14" t="s">
        <v>632</v>
      </c>
      <c r="C681" s="14"/>
      <c r="D681" s="15">
        <f>SUBTOTAL(9,D672:D680)</f>
        <v>297679.52322999999</v>
      </c>
    </row>
    <row r="682" spans="2:4" outlineLevel="1" x14ac:dyDescent="0.25">
      <c r="B682" s="16"/>
    </row>
    <row r="683" spans="2:4" outlineLevel="2" x14ac:dyDescent="0.25">
      <c r="B683" s="12" t="s">
        <v>633</v>
      </c>
      <c r="C683" s="12" t="s">
        <v>323</v>
      </c>
      <c r="D683" s="13">
        <v>58084.735500000003</v>
      </c>
    </row>
    <row r="684" spans="2:4" outlineLevel="2" x14ac:dyDescent="0.25">
      <c r="B684" s="12" t="s">
        <v>633</v>
      </c>
      <c r="C684" s="12" t="s">
        <v>634</v>
      </c>
      <c r="D684" s="13">
        <v>143041.6795</v>
      </c>
    </row>
    <row r="685" spans="2:4" outlineLevel="2" x14ac:dyDescent="0.25">
      <c r="B685" s="12" t="s">
        <v>633</v>
      </c>
      <c r="C685" s="12" t="s">
        <v>425</v>
      </c>
      <c r="D685" s="13">
        <v>29561.781500000001</v>
      </c>
    </row>
    <row r="686" spans="2:4" outlineLevel="2" x14ac:dyDescent="0.25">
      <c r="B686" s="12" t="s">
        <v>633</v>
      </c>
      <c r="C686" s="12" t="s">
        <v>749</v>
      </c>
      <c r="D686" s="13">
        <v>7896.59</v>
      </c>
    </row>
    <row r="687" spans="2:4" outlineLevel="2" x14ac:dyDescent="0.25">
      <c r="B687" s="12" t="s">
        <v>633</v>
      </c>
      <c r="C687" s="12" t="s">
        <v>635</v>
      </c>
      <c r="D687" s="13">
        <v>945194.92750000011</v>
      </c>
    </row>
    <row r="688" spans="2:4" outlineLevel="2" x14ac:dyDescent="0.25">
      <c r="B688" s="12" t="s">
        <v>633</v>
      </c>
      <c r="C688" s="12" t="s">
        <v>636</v>
      </c>
      <c r="D688" s="13">
        <v>5733.692</v>
      </c>
    </row>
    <row r="689" spans="2:4" outlineLevel="2" x14ac:dyDescent="0.25">
      <c r="B689" s="12" t="s">
        <v>633</v>
      </c>
      <c r="C689" s="12" t="s">
        <v>637</v>
      </c>
      <c r="D689" s="13">
        <v>28649.35</v>
      </c>
    </row>
    <row r="690" spans="2:4" outlineLevel="2" x14ac:dyDescent="0.25">
      <c r="B690" s="12" t="s">
        <v>633</v>
      </c>
      <c r="C690" s="12" t="s">
        <v>638</v>
      </c>
      <c r="D690" s="13">
        <v>1089.1199999999999</v>
      </c>
    </row>
    <row r="691" spans="2:4" outlineLevel="2" x14ac:dyDescent="0.25">
      <c r="B691" s="12" t="s">
        <v>633</v>
      </c>
      <c r="C691" s="12" t="s">
        <v>639</v>
      </c>
      <c r="D691" s="13">
        <v>68486.563999999998</v>
      </c>
    </row>
    <row r="692" spans="2:4" outlineLevel="2" x14ac:dyDescent="0.25">
      <c r="B692" s="12" t="s">
        <v>633</v>
      </c>
      <c r="C692" s="12" t="s">
        <v>640</v>
      </c>
      <c r="D692" s="13">
        <v>812718.16899999999</v>
      </c>
    </row>
    <row r="693" spans="2:4" outlineLevel="2" x14ac:dyDescent="0.25">
      <c r="B693" s="12" t="s">
        <v>633</v>
      </c>
      <c r="C693" s="12" t="s">
        <v>641</v>
      </c>
      <c r="D693" s="13">
        <v>102625.618</v>
      </c>
    </row>
    <row r="694" spans="2:4" outlineLevel="2" x14ac:dyDescent="0.25">
      <c r="B694" s="12" t="s">
        <v>633</v>
      </c>
      <c r="C694" s="12" t="s">
        <v>642</v>
      </c>
      <c r="D694" s="13">
        <v>7372.4354999999996</v>
      </c>
    </row>
    <row r="695" spans="2:4" outlineLevel="2" x14ac:dyDescent="0.25">
      <c r="B695" s="12" t="s">
        <v>633</v>
      </c>
      <c r="C695" s="12" t="s">
        <v>643</v>
      </c>
      <c r="D695" s="13">
        <v>89282.38102999999</v>
      </c>
    </row>
    <row r="696" spans="2:4" outlineLevel="2" x14ac:dyDescent="0.25">
      <c r="B696" s="12" t="s">
        <v>633</v>
      </c>
      <c r="C696" s="12" t="s">
        <v>644</v>
      </c>
      <c r="D696" s="13">
        <v>821719.40899999999</v>
      </c>
    </row>
    <row r="697" spans="2:4" outlineLevel="2" x14ac:dyDescent="0.25">
      <c r="B697" s="12" t="s">
        <v>633</v>
      </c>
      <c r="C697" s="12" t="s">
        <v>645</v>
      </c>
      <c r="D697" s="13">
        <v>20828.005000000001</v>
      </c>
    </row>
    <row r="698" spans="2:4" outlineLevel="2" x14ac:dyDescent="0.25">
      <c r="B698" s="12" t="s">
        <v>633</v>
      </c>
      <c r="C698" s="12" t="s">
        <v>646</v>
      </c>
      <c r="D698" s="13">
        <v>70823.03</v>
      </c>
    </row>
    <row r="699" spans="2:4" outlineLevel="2" x14ac:dyDescent="0.25">
      <c r="B699" s="12" t="s">
        <v>633</v>
      </c>
      <c r="C699" s="12" t="s">
        <v>195</v>
      </c>
      <c r="D699" s="13">
        <v>501081.25138999999</v>
      </c>
    </row>
    <row r="700" spans="2:4" outlineLevel="1" x14ac:dyDescent="0.25">
      <c r="B700" s="14" t="s">
        <v>647</v>
      </c>
      <c r="C700" s="14"/>
      <c r="D700" s="15">
        <f>SUBTOTAL(9,D683:D699)</f>
        <v>3714188.7389199995</v>
      </c>
    </row>
    <row r="701" spans="2:4" outlineLevel="1" x14ac:dyDescent="0.25">
      <c r="B701" s="16"/>
    </row>
    <row r="702" spans="2:4" outlineLevel="2" x14ac:dyDescent="0.25">
      <c r="B702" s="12" t="s">
        <v>648</v>
      </c>
      <c r="C702" s="12" t="s">
        <v>649</v>
      </c>
      <c r="D702" s="13">
        <v>170459.9479</v>
      </c>
    </row>
    <row r="703" spans="2:4" outlineLevel="2" x14ac:dyDescent="0.25">
      <c r="B703" s="12" t="s">
        <v>648</v>
      </c>
      <c r="C703" s="12" t="s">
        <v>650</v>
      </c>
      <c r="D703" s="13">
        <v>39023.86</v>
      </c>
    </row>
    <row r="704" spans="2:4" outlineLevel="2" x14ac:dyDescent="0.25">
      <c r="B704" s="12" t="s">
        <v>648</v>
      </c>
      <c r="C704" s="12" t="s">
        <v>651</v>
      </c>
      <c r="D704" s="13">
        <v>82729.990000000005</v>
      </c>
    </row>
    <row r="705" spans="2:4" outlineLevel="2" x14ac:dyDescent="0.25">
      <c r="B705" s="12" t="s">
        <v>648</v>
      </c>
      <c r="C705" s="12" t="s">
        <v>652</v>
      </c>
      <c r="D705" s="13">
        <v>130121.58</v>
      </c>
    </row>
    <row r="706" spans="2:4" outlineLevel="2" x14ac:dyDescent="0.25">
      <c r="B706" s="12" t="s">
        <v>648</v>
      </c>
      <c r="C706" s="12" t="s">
        <v>653</v>
      </c>
      <c r="D706" s="13">
        <v>2961.3</v>
      </c>
    </row>
    <row r="707" spans="2:4" outlineLevel="2" x14ac:dyDescent="0.25">
      <c r="B707" s="12" t="s">
        <v>648</v>
      </c>
      <c r="C707" s="12" t="s">
        <v>654</v>
      </c>
      <c r="D707" s="13">
        <v>6604.46</v>
      </c>
    </row>
    <row r="708" spans="2:4" outlineLevel="2" x14ac:dyDescent="0.25">
      <c r="B708" s="12" t="s">
        <v>648</v>
      </c>
      <c r="C708" s="12" t="s">
        <v>655</v>
      </c>
      <c r="D708" s="13">
        <v>182362.36</v>
      </c>
    </row>
    <row r="709" spans="2:4" outlineLevel="2" x14ac:dyDescent="0.25">
      <c r="B709" s="12" t="s">
        <v>648</v>
      </c>
      <c r="C709" s="12" t="s">
        <v>656</v>
      </c>
      <c r="D709" s="13">
        <v>156872.9964</v>
      </c>
    </row>
    <row r="710" spans="2:4" outlineLevel="2" x14ac:dyDescent="0.25">
      <c r="B710" s="12" t="s">
        <v>648</v>
      </c>
      <c r="C710" s="12" t="s">
        <v>657</v>
      </c>
      <c r="D710" s="13">
        <v>30.177</v>
      </c>
    </row>
    <row r="711" spans="2:4" outlineLevel="2" x14ac:dyDescent="0.25">
      <c r="B711" s="12" t="s">
        <v>648</v>
      </c>
      <c r="C711" s="12" t="s">
        <v>658</v>
      </c>
      <c r="D711" s="13">
        <v>60856.821000000004</v>
      </c>
    </row>
    <row r="712" spans="2:4" outlineLevel="2" x14ac:dyDescent="0.25">
      <c r="B712" s="12" t="s">
        <v>648</v>
      </c>
      <c r="C712" s="12" t="s">
        <v>659</v>
      </c>
      <c r="D712" s="13">
        <v>55126.01</v>
      </c>
    </row>
    <row r="713" spans="2:4" outlineLevel="2" x14ac:dyDescent="0.25">
      <c r="B713" s="12" t="s">
        <v>648</v>
      </c>
      <c r="C713" s="12" t="s">
        <v>660</v>
      </c>
      <c r="D713" s="13">
        <v>38932.36</v>
      </c>
    </row>
    <row r="714" spans="2:4" outlineLevel="2" x14ac:dyDescent="0.25">
      <c r="B714" s="12" t="s">
        <v>648</v>
      </c>
      <c r="C714" s="12" t="s">
        <v>661</v>
      </c>
      <c r="D714" s="13">
        <v>181568.35999999996</v>
      </c>
    </row>
    <row r="715" spans="2:4" outlineLevel="2" x14ac:dyDescent="0.25">
      <c r="B715" s="12" t="s">
        <v>648</v>
      </c>
      <c r="C715" s="12" t="s">
        <v>662</v>
      </c>
      <c r="D715" s="13">
        <v>89166.467000000004</v>
      </c>
    </row>
    <row r="716" spans="2:4" outlineLevel="2" x14ac:dyDescent="0.25">
      <c r="B716" s="12" t="s">
        <v>648</v>
      </c>
      <c r="C716" s="12" t="s">
        <v>663</v>
      </c>
      <c r="D716" s="13">
        <v>80693.539999999994</v>
      </c>
    </row>
    <row r="717" spans="2:4" outlineLevel="2" x14ac:dyDescent="0.25">
      <c r="B717" s="12" t="s">
        <v>648</v>
      </c>
      <c r="C717" s="12" t="s">
        <v>664</v>
      </c>
      <c r="D717" s="13">
        <v>43995.314999999995</v>
      </c>
    </row>
    <row r="718" spans="2:4" outlineLevel="2" x14ac:dyDescent="0.25">
      <c r="B718" s="12" t="s">
        <v>648</v>
      </c>
      <c r="C718" s="12" t="s">
        <v>665</v>
      </c>
      <c r="D718" s="13">
        <v>7334.5110000000004</v>
      </c>
    </row>
    <row r="719" spans="2:4" outlineLevel="2" x14ac:dyDescent="0.25">
      <c r="B719" s="12" t="s">
        <v>648</v>
      </c>
      <c r="C719" s="12" t="s">
        <v>666</v>
      </c>
      <c r="D719" s="13">
        <v>30166.5</v>
      </c>
    </row>
    <row r="720" spans="2:4" outlineLevel="2" x14ac:dyDescent="0.25">
      <c r="B720" s="12" t="s">
        <v>648</v>
      </c>
      <c r="C720" s="12" t="s">
        <v>667</v>
      </c>
      <c r="D720" s="13">
        <v>190756.11000000002</v>
      </c>
    </row>
    <row r="721" spans="2:4" outlineLevel="2" x14ac:dyDescent="0.25">
      <c r="B721" s="12" t="s">
        <v>648</v>
      </c>
      <c r="C721" s="12" t="s">
        <v>668</v>
      </c>
      <c r="D721" s="13">
        <v>215192.49000000002</v>
      </c>
    </row>
    <row r="722" spans="2:4" outlineLevel="2" x14ac:dyDescent="0.25">
      <c r="B722" s="12" t="s">
        <v>648</v>
      </c>
      <c r="C722" s="12" t="s">
        <v>669</v>
      </c>
      <c r="D722" s="13">
        <v>340492.75</v>
      </c>
    </row>
    <row r="723" spans="2:4" outlineLevel="2" x14ac:dyDescent="0.25">
      <c r="B723" s="12" t="s">
        <v>648</v>
      </c>
      <c r="C723" s="12" t="s">
        <v>670</v>
      </c>
      <c r="D723" s="13">
        <v>233198.14825000003</v>
      </c>
    </row>
    <row r="724" spans="2:4" outlineLevel="2" x14ac:dyDescent="0.25">
      <c r="B724" s="12" t="s">
        <v>648</v>
      </c>
      <c r="C724" s="12" t="s">
        <v>671</v>
      </c>
      <c r="D724" s="13">
        <v>178245.60075000001</v>
      </c>
    </row>
    <row r="725" spans="2:4" outlineLevel="2" x14ac:dyDescent="0.25">
      <c r="B725" s="12" t="s">
        <v>648</v>
      </c>
      <c r="C725" s="12" t="s">
        <v>672</v>
      </c>
      <c r="D725" s="13">
        <v>58999.232399999994</v>
      </c>
    </row>
    <row r="726" spans="2:4" outlineLevel="2" x14ac:dyDescent="0.25">
      <c r="B726" s="12" t="s">
        <v>648</v>
      </c>
      <c r="C726" s="12" t="s">
        <v>673</v>
      </c>
      <c r="D726" s="13">
        <v>14986.5</v>
      </c>
    </row>
    <row r="727" spans="2:4" outlineLevel="2" x14ac:dyDescent="0.25">
      <c r="B727" s="12" t="s">
        <v>648</v>
      </c>
      <c r="C727" s="12" t="s">
        <v>674</v>
      </c>
      <c r="D727" s="13">
        <v>125904.25</v>
      </c>
    </row>
    <row r="728" spans="2:4" outlineLevel="2" x14ac:dyDescent="0.25">
      <c r="B728" s="12" t="s">
        <v>648</v>
      </c>
      <c r="C728" s="12" t="s">
        <v>675</v>
      </c>
      <c r="D728" s="13">
        <v>175626.96000000002</v>
      </c>
    </row>
    <row r="729" spans="2:4" outlineLevel="1" x14ac:dyDescent="0.25">
      <c r="B729" s="14" t="s">
        <v>676</v>
      </c>
      <c r="C729" s="14"/>
      <c r="D729" s="15">
        <f>SUBTOTAL(9,D702:D728)</f>
        <v>2892408.5967000001</v>
      </c>
    </row>
    <row r="730" spans="2:4" outlineLevel="1" x14ac:dyDescent="0.25">
      <c r="B730" s="16"/>
    </row>
    <row r="731" spans="2:4" outlineLevel="2" x14ac:dyDescent="0.25">
      <c r="B731" s="12" t="s">
        <v>677</v>
      </c>
      <c r="C731" s="12" t="s">
        <v>678</v>
      </c>
      <c r="D731" s="13">
        <v>188460.21000000002</v>
      </c>
    </row>
    <row r="732" spans="2:4" outlineLevel="2" x14ac:dyDescent="0.25">
      <c r="B732" s="12" t="s">
        <v>677</v>
      </c>
      <c r="C732" s="12" t="s">
        <v>285</v>
      </c>
      <c r="D732" s="13">
        <v>16500</v>
      </c>
    </row>
    <row r="733" spans="2:4" outlineLevel="1" x14ac:dyDescent="0.25">
      <c r="B733" s="14" t="s">
        <v>679</v>
      </c>
      <c r="C733" s="14"/>
      <c r="D733" s="15">
        <f>SUBTOTAL(9,D731:D732)</f>
        <v>204960.21000000002</v>
      </c>
    </row>
    <row r="734" spans="2:4" outlineLevel="1" x14ac:dyDescent="0.25">
      <c r="B734" s="16"/>
    </row>
    <row r="735" spans="2:4" outlineLevel="2" x14ac:dyDescent="0.25">
      <c r="B735" s="12" t="s">
        <v>680</v>
      </c>
      <c r="C735" s="12" t="s">
        <v>284</v>
      </c>
      <c r="D735" s="13">
        <v>29362.924999999996</v>
      </c>
    </row>
    <row r="736" spans="2:4" outlineLevel="2" x14ac:dyDescent="0.25">
      <c r="B736" s="12" t="s">
        <v>680</v>
      </c>
      <c r="C736" s="12" t="s">
        <v>681</v>
      </c>
      <c r="D736" s="13">
        <v>15693.1175</v>
      </c>
    </row>
    <row r="737" spans="2:4" outlineLevel="2" x14ac:dyDescent="0.25">
      <c r="B737" s="12" t="s">
        <v>680</v>
      </c>
      <c r="C737" s="12" t="s">
        <v>682</v>
      </c>
      <c r="D737" s="13">
        <v>29406.58</v>
      </c>
    </row>
    <row r="738" spans="2:4" outlineLevel="2" x14ac:dyDescent="0.25">
      <c r="B738" s="12" t="s">
        <v>680</v>
      </c>
      <c r="C738" s="12" t="s">
        <v>285</v>
      </c>
      <c r="D738" s="13">
        <v>546962.65747000009</v>
      </c>
    </row>
    <row r="739" spans="2:4" outlineLevel="2" x14ac:dyDescent="0.25">
      <c r="B739" s="12" t="s">
        <v>680</v>
      </c>
      <c r="C739" s="12" t="s">
        <v>250</v>
      </c>
      <c r="D739" s="13">
        <v>98882.270199999999</v>
      </c>
    </row>
    <row r="740" spans="2:4" outlineLevel="2" x14ac:dyDescent="0.25">
      <c r="B740" s="12" t="s">
        <v>680</v>
      </c>
      <c r="C740" s="12" t="s">
        <v>287</v>
      </c>
      <c r="D740" s="13">
        <v>560470.55610000005</v>
      </c>
    </row>
    <row r="741" spans="2:4" outlineLevel="1" x14ac:dyDescent="0.25">
      <c r="B741" s="14" t="s">
        <v>683</v>
      </c>
      <c r="C741" s="14"/>
      <c r="D741" s="15">
        <f>SUBTOTAL(9,D735:D740)</f>
        <v>1280778.1062700001</v>
      </c>
    </row>
    <row r="742" spans="2:4" outlineLevel="1" x14ac:dyDescent="0.25">
      <c r="B742" s="16"/>
    </row>
    <row r="743" spans="2:4" outlineLevel="2" x14ac:dyDescent="0.25">
      <c r="B743" s="12" t="s">
        <v>684</v>
      </c>
      <c r="C743" s="12" t="s">
        <v>685</v>
      </c>
      <c r="D743" s="13">
        <v>14874.918</v>
      </c>
    </row>
    <row r="744" spans="2:4" outlineLevel="2" x14ac:dyDescent="0.25">
      <c r="B744" s="12" t="s">
        <v>684</v>
      </c>
      <c r="C744" s="12" t="s">
        <v>686</v>
      </c>
      <c r="D744" s="13">
        <v>7437.4589999999998</v>
      </c>
    </row>
    <row r="745" spans="2:4" outlineLevel="2" x14ac:dyDescent="0.25">
      <c r="B745" s="12" t="s">
        <v>684</v>
      </c>
      <c r="C745" s="12" t="s">
        <v>687</v>
      </c>
      <c r="D745" s="13">
        <v>7437.4589999999998</v>
      </c>
    </row>
    <row r="746" spans="2:4" outlineLevel="2" x14ac:dyDescent="0.25">
      <c r="B746" s="12" t="s">
        <v>684</v>
      </c>
      <c r="C746" s="12" t="s">
        <v>688</v>
      </c>
      <c r="D746" s="13">
        <v>14874.918</v>
      </c>
    </row>
    <row r="747" spans="2:4" outlineLevel="2" x14ac:dyDescent="0.25">
      <c r="B747" s="12" t="s">
        <v>684</v>
      </c>
      <c r="C747" s="12" t="s">
        <v>689</v>
      </c>
      <c r="D747" s="13">
        <v>29749.835999999999</v>
      </c>
    </row>
    <row r="748" spans="2:4" outlineLevel="1" x14ac:dyDescent="0.25">
      <c r="B748" s="14" t="s">
        <v>690</v>
      </c>
      <c r="C748" s="14"/>
      <c r="D748" s="15">
        <f>SUBTOTAL(9,D743:D747)</f>
        <v>74374.59</v>
      </c>
    </row>
    <row r="749" spans="2:4" outlineLevel="1" x14ac:dyDescent="0.25">
      <c r="B749" s="16"/>
    </row>
    <row r="750" spans="2:4" outlineLevel="2" x14ac:dyDescent="0.25">
      <c r="B750" s="12" t="s">
        <v>691</v>
      </c>
      <c r="C750" s="12" t="s">
        <v>692</v>
      </c>
      <c r="D750" s="13">
        <v>561847.6</v>
      </c>
    </row>
    <row r="751" spans="2:4" outlineLevel="1" x14ac:dyDescent="0.25">
      <c r="B751" s="14" t="s">
        <v>693</v>
      </c>
      <c r="C751" s="14"/>
      <c r="D751" s="15">
        <f>SUBTOTAL(9,D750:D750)</f>
        <v>561847.6</v>
      </c>
    </row>
    <row r="752" spans="2:4" outlineLevel="1" x14ac:dyDescent="0.25">
      <c r="B752" s="16"/>
    </row>
    <row r="753" spans="2:4" outlineLevel="2" x14ac:dyDescent="0.25">
      <c r="B753" s="12" t="s">
        <v>694</v>
      </c>
      <c r="C753" s="12" t="s">
        <v>695</v>
      </c>
      <c r="D753" s="13">
        <v>113836.486</v>
      </c>
    </row>
    <row r="754" spans="2:4" outlineLevel="2" x14ac:dyDescent="0.25">
      <c r="B754" s="12" t="s">
        <v>694</v>
      </c>
      <c r="C754" s="12" t="s">
        <v>696</v>
      </c>
      <c r="D754" s="13">
        <v>28072.84</v>
      </c>
    </row>
    <row r="755" spans="2:4" outlineLevel="2" x14ac:dyDescent="0.25">
      <c r="B755" s="12" t="s">
        <v>694</v>
      </c>
      <c r="C755" s="12" t="s">
        <v>697</v>
      </c>
      <c r="D755" s="13">
        <v>887.01499999999999</v>
      </c>
    </row>
    <row r="756" spans="2:4" outlineLevel="2" x14ac:dyDescent="0.25">
      <c r="B756" s="12" t="s">
        <v>694</v>
      </c>
      <c r="C756" s="12" t="s">
        <v>698</v>
      </c>
      <c r="D756" s="13">
        <v>8031.96</v>
      </c>
    </row>
    <row r="757" spans="2:4" outlineLevel="2" x14ac:dyDescent="0.25">
      <c r="B757" s="12" t="s">
        <v>694</v>
      </c>
      <c r="C757" s="12" t="s">
        <v>699</v>
      </c>
      <c r="D757" s="13">
        <v>93122.429400000008</v>
      </c>
    </row>
    <row r="758" spans="2:4" outlineLevel="2" x14ac:dyDescent="0.25">
      <c r="B758" s="12" t="s">
        <v>694</v>
      </c>
      <c r="C758" s="12" t="s">
        <v>700</v>
      </c>
      <c r="D758" s="13">
        <v>28072.84</v>
      </c>
    </row>
    <row r="759" spans="2:4" outlineLevel="2" x14ac:dyDescent="0.25">
      <c r="B759" s="12" t="s">
        <v>694</v>
      </c>
      <c r="C759" s="12" t="s">
        <v>701</v>
      </c>
      <c r="D759" s="13">
        <v>115127.644</v>
      </c>
    </row>
    <row r="760" spans="2:4" outlineLevel="2" x14ac:dyDescent="0.25">
      <c r="B760" s="12" t="s">
        <v>694</v>
      </c>
      <c r="C760" s="12" t="s">
        <v>702</v>
      </c>
      <c r="D760" s="13">
        <v>29684.050000000003</v>
      </c>
    </row>
    <row r="761" spans="2:4" outlineLevel="2" x14ac:dyDescent="0.25">
      <c r="B761" s="12" t="s">
        <v>694</v>
      </c>
      <c r="C761" s="12" t="s">
        <v>703</v>
      </c>
      <c r="D761" s="13">
        <v>29185.305</v>
      </c>
    </row>
    <row r="762" spans="2:4" outlineLevel="2" x14ac:dyDescent="0.25">
      <c r="B762" s="12" t="s">
        <v>694</v>
      </c>
      <c r="C762" s="12" t="s">
        <v>704</v>
      </c>
      <c r="D762" s="13">
        <v>34260.1</v>
      </c>
    </row>
    <row r="763" spans="2:4" outlineLevel="1" x14ac:dyDescent="0.25">
      <c r="B763" s="14" t="s">
        <v>705</v>
      </c>
      <c r="C763" s="14"/>
      <c r="D763" s="15">
        <f>SUBTOTAL(9,D753:D762)</f>
        <v>480280.66940000001</v>
      </c>
    </row>
    <row r="764" spans="2:4" outlineLevel="1" x14ac:dyDescent="0.25">
      <c r="B764" s="16"/>
    </row>
    <row r="765" spans="2:4" outlineLevel="2" x14ac:dyDescent="0.25">
      <c r="B765" s="12" t="s">
        <v>706</v>
      </c>
      <c r="C765" s="12" t="s">
        <v>707</v>
      </c>
      <c r="D765" s="13">
        <v>8112.43</v>
      </c>
    </row>
    <row r="766" spans="2:4" outlineLevel="2" x14ac:dyDescent="0.25">
      <c r="B766" s="12" t="s">
        <v>706</v>
      </c>
      <c r="C766" s="12" t="s">
        <v>336</v>
      </c>
      <c r="D766" s="13">
        <v>208843.4418</v>
      </c>
    </row>
    <row r="767" spans="2:4" outlineLevel="2" x14ac:dyDescent="0.25">
      <c r="B767" s="12" t="s">
        <v>706</v>
      </c>
      <c r="C767" s="12" t="s">
        <v>708</v>
      </c>
      <c r="D767" s="13">
        <v>76748.9853</v>
      </c>
    </row>
    <row r="768" spans="2:4" outlineLevel="1" x14ac:dyDescent="0.25">
      <c r="B768" s="14" t="s">
        <v>709</v>
      </c>
      <c r="C768" s="14"/>
      <c r="D768" s="15">
        <f>SUBTOTAL(9,D765:D767)</f>
        <v>293704.85710000002</v>
      </c>
    </row>
    <row r="769" spans="2:4" outlineLevel="1" x14ac:dyDescent="0.25">
      <c r="B769" s="16"/>
    </row>
    <row r="770" spans="2:4" outlineLevel="2" x14ac:dyDescent="0.25">
      <c r="B770" s="12" t="s">
        <v>710</v>
      </c>
      <c r="C770" s="12" t="s">
        <v>711</v>
      </c>
      <c r="D770" s="13">
        <v>5150.915</v>
      </c>
    </row>
    <row r="771" spans="2:4" outlineLevel="1" x14ac:dyDescent="0.25">
      <c r="B771" s="14" t="s">
        <v>712</v>
      </c>
      <c r="C771" s="14"/>
      <c r="D771" s="15">
        <f>SUBTOTAL(9,D770:D770)</f>
        <v>5150.915</v>
      </c>
    </row>
    <row r="772" spans="2:4" outlineLevel="1" x14ac:dyDescent="0.25">
      <c r="B772" s="16"/>
    </row>
    <row r="773" spans="2:4" outlineLevel="2" x14ac:dyDescent="0.25">
      <c r="B773" s="12" t="s">
        <v>713</v>
      </c>
      <c r="C773" s="12" t="s">
        <v>714</v>
      </c>
      <c r="D773" s="13">
        <v>5439.6750000000002</v>
      </c>
    </row>
    <row r="774" spans="2:4" outlineLevel="2" x14ac:dyDescent="0.25">
      <c r="B774" s="12" t="s">
        <v>713</v>
      </c>
      <c r="C774" s="12" t="s">
        <v>715</v>
      </c>
      <c r="D774" s="13">
        <v>137665.5</v>
      </c>
    </row>
    <row r="775" spans="2:4" outlineLevel="2" x14ac:dyDescent="0.25">
      <c r="B775" s="12" t="s">
        <v>713</v>
      </c>
      <c r="C775" s="12" t="s">
        <v>716</v>
      </c>
      <c r="D775" s="13">
        <v>19120.007999999998</v>
      </c>
    </row>
    <row r="776" spans="2:4" outlineLevel="2" x14ac:dyDescent="0.25">
      <c r="B776" s="12" t="s">
        <v>713</v>
      </c>
      <c r="C776" s="12" t="s">
        <v>717</v>
      </c>
      <c r="D776" s="13">
        <v>161270.3425</v>
      </c>
    </row>
    <row r="777" spans="2:4" outlineLevel="2" x14ac:dyDescent="0.25">
      <c r="B777" s="12" t="s">
        <v>713</v>
      </c>
      <c r="C777" s="12" t="s">
        <v>711</v>
      </c>
      <c r="D777" s="13">
        <v>23443.200000000001</v>
      </c>
    </row>
    <row r="778" spans="2:4" outlineLevel="2" x14ac:dyDescent="0.25">
      <c r="B778" s="12" t="s">
        <v>713</v>
      </c>
      <c r="C778" s="12" t="s">
        <v>718</v>
      </c>
      <c r="D778" s="13">
        <v>12746.672</v>
      </c>
    </row>
    <row r="779" spans="2:4" outlineLevel="2" x14ac:dyDescent="0.25">
      <c r="B779" s="12" t="s">
        <v>713</v>
      </c>
      <c r="C779" s="12" t="s">
        <v>43</v>
      </c>
      <c r="D779" s="13">
        <v>34538.2932</v>
      </c>
    </row>
    <row r="780" spans="2:4" outlineLevel="2" x14ac:dyDescent="0.25">
      <c r="B780" s="12" t="s">
        <v>713</v>
      </c>
      <c r="C780" s="12" t="s">
        <v>719</v>
      </c>
      <c r="D780" s="13">
        <v>-0.02</v>
      </c>
    </row>
    <row r="781" spans="2:4" outlineLevel="1" x14ac:dyDescent="0.25">
      <c r="B781" s="14" t="s">
        <v>720</v>
      </c>
      <c r="C781" s="14"/>
      <c r="D781" s="15">
        <f>SUBTOTAL(9,D773:D780)</f>
        <v>394223.67070000002</v>
      </c>
    </row>
    <row r="782" spans="2:4" outlineLevel="1" x14ac:dyDescent="0.25">
      <c r="B782" s="16"/>
    </row>
    <row r="783" spans="2:4" outlineLevel="2" x14ac:dyDescent="0.25">
      <c r="B783" s="12" t="s">
        <v>721</v>
      </c>
      <c r="C783" s="12" t="s">
        <v>722</v>
      </c>
      <c r="D783" s="13">
        <v>119061.685</v>
      </c>
    </row>
    <row r="784" spans="2:4" outlineLevel="2" x14ac:dyDescent="0.25">
      <c r="B784" s="12" t="s">
        <v>721</v>
      </c>
      <c r="C784" s="12" t="s">
        <v>723</v>
      </c>
      <c r="D784" s="13">
        <v>166242.94400000002</v>
      </c>
    </row>
    <row r="785" spans="2:4" outlineLevel="2" x14ac:dyDescent="0.25">
      <c r="B785" s="12" t="s">
        <v>721</v>
      </c>
      <c r="C785" s="12" t="s">
        <v>724</v>
      </c>
      <c r="D785" s="13">
        <v>160622.421</v>
      </c>
    </row>
    <row r="786" spans="2:4" outlineLevel="1" x14ac:dyDescent="0.25">
      <c r="B786" s="14" t="s">
        <v>725</v>
      </c>
      <c r="C786" s="14"/>
      <c r="D786" s="15">
        <f>SUBTOTAL(9,D783:D785)</f>
        <v>445927.05000000005</v>
      </c>
    </row>
    <row r="787" spans="2:4" outlineLevel="1" x14ac:dyDescent="0.25">
      <c r="B787" s="16"/>
    </row>
    <row r="788" spans="2:4" outlineLevel="2" x14ac:dyDescent="0.25">
      <c r="B788" s="12" t="s">
        <v>726</v>
      </c>
      <c r="C788" s="12" t="s">
        <v>727</v>
      </c>
      <c r="D788" s="13">
        <v>423729.2</v>
      </c>
    </row>
    <row r="789" spans="2:4" outlineLevel="1" x14ac:dyDescent="0.25">
      <c r="B789" s="14" t="s">
        <v>728</v>
      </c>
      <c r="C789" s="14"/>
      <c r="D789" s="15">
        <f>SUBTOTAL(9,D788:D788)</f>
        <v>423729.2</v>
      </c>
    </row>
    <row r="790" spans="2:4" outlineLevel="1" x14ac:dyDescent="0.25">
      <c r="B790" s="16"/>
    </row>
    <row r="791" spans="2:4" outlineLevel="2" x14ac:dyDescent="0.25">
      <c r="B791" s="12" t="s">
        <v>729</v>
      </c>
      <c r="C791" s="12" t="s">
        <v>730</v>
      </c>
      <c r="D791" s="13">
        <v>3232.152</v>
      </c>
    </row>
    <row r="792" spans="2:4" outlineLevel="1" x14ac:dyDescent="0.25">
      <c r="B792" s="14" t="s">
        <v>731</v>
      </c>
      <c r="C792" s="14"/>
      <c r="D792" s="15">
        <f>SUBTOTAL(9,D791:D791)</f>
        <v>3232.152</v>
      </c>
    </row>
    <row r="793" spans="2:4" outlineLevel="1" x14ac:dyDescent="0.25">
      <c r="B793" s="16"/>
    </row>
    <row r="794" spans="2:4" outlineLevel="2" x14ac:dyDescent="0.25">
      <c r="B794" s="12" t="s">
        <v>732</v>
      </c>
      <c r="C794" s="12" t="s">
        <v>555</v>
      </c>
      <c r="D794" s="13">
        <v>622006.27394200012</v>
      </c>
    </row>
    <row r="795" spans="2:4" outlineLevel="1" x14ac:dyDescent="0.25">
      <c r="B795" s="14" t="s">
        <v>733</v>
      </c>
      <c r="C795" s="14"/>
      <c r="D795" s="15">
        <f>SUBTOTAL(9,D794:D794)</f>
        <v>622006.27394200012</v>
      </c>
    </row>
    <row r="796" spans="2:4" outlineLevel="1" x14ac:dyDescent="0.25">
      <c r="B796" s="16"/>
    </row>
    <row r="797" spans="2:4" outlineLevel="2" x14ac:dyDescent="0.25">
      <c r="B797" s="12" t="s">
        <v>734</v>
      </c>
      <c r="C797" s="12" t="s">
        <v>735</v>
      </c>
      <c r="D797" s="13">
        <v>4000</v>
      </c>
    </row>
    <row r="798" spans="2:4" outlineLevel="2" x14ac:dyDescent="0.25">
      <c r="B798" s="12" t="s">
        <v>734</v>
      </c>
      <c r="C798" s="12" t="s">
        <v>736</v>
      </c>
      <c r="D798" s="13">
        <v>4000</v>
      </c>
    </row>
    <row r="799" spans="2:4" outlineLevel="1" x14ac:dyDescent="0.25">
      <c r="B799" s="14" t="s">
        <v>737</v>
      </c>
      <c r="C799" s="14"/>
      <c r="D799" s="15">
        <f>SUBTOTAL(9,D797:D798)</f>
        <v>8000</v>
      </c>
    </row>
    <row r="800" spans="2:4" outlineLevel="1" x14ac:dyDescent="0.25">
      <c r="B800" s="16"/>
    </row>
    <row r="801" spans="2:4" outlineLevel="2" x14ac:dyDescent="0.25">
      <c r="B801" s="12" t="s">
        <v>738</v>
      </c>
      <c r="C801" s="12" t="s">
        <v>739</v>
      </c>
      <c r="D801" s="13">
        <v>184170.6</v>
      </c>
    </row>
    <row r="802" spans="2:4" outlineLevel="2" x14ac:dyDescent="0.25">
      <c r="B802" s="12" t="s">
        <v>738</v>
      </c>
      <c r="C802" s="12" t="s">
        <v>740</v>
      </c>
      <c r="D802" s="13">
        <v>13112.3</v>
      </c>
    </row>
    <row r="803" spans="2:4" outlineLevel="1" x14ac:dyDescent="0.25">
      <c r="B803" s="14" t="s">
        <v>741</v>
      </c>
      <c r="C803" s="14"/>
      <c r="D803" s="15">
        <f>SUBTOTAL(9,D801:D802)</f>
        <v>197282.9</v>
      </c>
    </row>
    <row r="804" spans="2:4" outlineLevel="1" x14ac:dyDescent="0.25">
      <c r="B804" s="16"/>
    </row>
    <row r="805" spans="2:4" outlineLevel="2" x14ac:dyDescent="0.25">
      <c r="B805" s="12" t="s">
        <v>742</v>
      </c>
      <c r="C805" s="12" t="s">
        <v>743</v>
      </c>
      <c r="D805" s="13">
        <v>665234.54</v>
      </c>
    </row>
    <row r="806" spans="2:4" outlineLevel="1" x14ac:dyDescent="0.25">
      <c r="B806" s="14" t="s">
        <v>744</v>
      </c>
      <c r="C806" s="14"/>
      <c r="D806" s="15">
        <f>SUBTOTAL(9,D805:D805)</f>
        <v>665234.54</v>
      </c>
    </row>
    <row r="807" spans="2:4" outlineLevel="1" x14ac:dyDescent="0.25">
      <c r="B807" s="16"/>
    </row>
    <row r="808" spans="2:4" ht="15.75" thickBot="1" x14ac:dyDescent="0.3">
      <c r="B808" s="17" t="s">
        <v>745</v>
      </c>
      <c r="C808" s="17"/>
      <c r="D808" s="18">
        <f>SUBTOTAL(9,D6:D805)</f>
        <v>98416874.589999989</v>
      </c>
    </row>
    <row r="809" spans="2:4" ht="15.75" thickTop="1" x14ac:dyDescent="0.25"/>
  </sheetData>
  <printOptions horizontalCentered="1"/>
  <pageMargins left="0.75" right="0.75" top="1" bottom="1" header="0.5" footer="0.5"/>
  <pageSetup scale="78" orientation="portrait" r:id="rId1"/>
  <headerFooter alignWithMargins="0"/>
  <rowBreaks count="16" manualBreakCount="16">
    <brk id="50" max="4" man="1"/>
    <brk id="100" max="4" man="1"/>
    <brk id="150" max="4" man="1"/>
    <brk id="201" max="4" man="1"/>
    <brk id="250" max="4" man="1"/>
    <brk id="301" max="4" man="1"/>
    <brk id="350" max="4" man="1"/>
    <brk id="400" max="4" man="1"/>
    <brk id="450" max="4" man="1"/>
    <brk id="500" max="4" man="1"/>
    <brk id="550" max="4" man="1"/>
    <brk id="600" max="4" man="1"/>
    <brk id="649" max="4" man="1"/>
    <brk id="700" max="4" man="1"/>
    <brk id="751" max="4" man="1"/>
    <brk id="80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 Ranking by Dept WEB</vt:lpstr>
      <vt:lpstr>'Exp Ranking by Dept WEB'!Print_Area</vt:lpstr>
      <vt:lpstr>'Exp Ranking by Dept WEB'!Print_Titles</vt:lpstr>
      <vt:lpstr>'Exp Ranking by Dept WEB'!Top_25_Exp</vt:lpstr>
    </vt:vector>
  </TitlesOfParts>
  <Company>OU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Abrogar, Ernest A.</dc:creator>
  <cp:lastModifiedBy>Abrogar, Ernest A.</cp:lastModifiedBy>
  <cp:lastPrinted>2017-08-29T19:53:08Z</cp:lastPrinted>
  <dcterms:created xsi:type="dcterms:W3CDTF">2017-08-29T15:42:36Z</dcterms:created>
  <dcterms:modified xsi:type="dcterms:W3CDTF">2017-09-05T15:59:39Z</dcterms:modified>
</cp:coreProperties>
</file>