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ss\GENERAL ACCOUNTING\FORMS\"/>
    </mc:Choice>
  </mc:AlternateContent>
  <xr:revisionPtr revIDLastSave="0" documentId="8_{1969D6EC-02C3-4EC2-9085-DC6DCF9460FE}" xr6:coauthVersionLast="45" xr6:coauthVersionMax="45" xr10:uidLastSave="{00000000-0000-0000-0000-000000000000}"/>
  <bookViews>
    <workbookView xWindow="-120" yWindow="-120" windowWidth="25440" windowHeight="15390" xr2:uid="{AEC3829A-CE34-42C4-A9D1-8C94671D5D63}"/>
  </bookViews>
  <sheets>
    <sheet name="CASH RECO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81" i="6" l="1"/>
  <c r="V80" i="6"/>
  <c r="V79" i="6"/>
  <c r="V78" i="6"/>
  <c r="V73" i="6"/>
  <c r="V72" i="6"/>
  <c r="V71" i="6"/>
  <c r="V55" i="6"/>
  <c r="V54" i="6"/>
  <c r="V53" i="6"/>
  <c r="V52" i="6"/>
  <c r="V51" i="6"/>
  <c r="V50" i="6"/>
  <c r="V49" i="6"/>
  <c r="V48" i="6"/>
  <c r="V47" i="6"/>
  <c r="V46" i="6"/>
  <c r="V45" i="6"/>
  <c r="V44" i="6"/>
  <c r="V43" i="6"/>
  <c r="V42" i="6"/>
  <c r="V41" i="6"/>
  <c r="V40" i="6"/>
  <c r="V39" i="6"/>
  <c r="V38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V18" i="6"/>
  <c r="V17" i="6"/>
  <c r="T57" i="6"/>
  <c r="R57" i="6"/>
  <c r="P57" i="6"/>
  <c r="N57" i="6"/>
  <c r="L57" i="6"/>
  <c r="J57" i="6"/>
  <c r="D57" i="6"/>
  <c r="F57" i="6"/>
  <c r="H57" i="6"/>
  <c r="T14" i="6"/>
  <c r="R14" i="6"/>
  <c r="P14" i="6"/>
  <c r="N14" i="6"/>
  <c r="L14" i="6"/>
  <c r="J14" i="6"/>
  <c r="H14" i="6"/>
  <c r="F14" i="6"/>
  <c r="D14" i="6"/>
  <c r="V12" i="6"/>
  <c r="V11" i="6"/>
  <c r="V64" i="6"/>
  <c r="R83" i="6"/>
  <c r="R62" i="6" l="1"/>
  <c r="R66" i="6" s="1"/>
  <c r="R75" i="6" s="1"/>
  <c r="H62" i="6"/>
  <c r="V57" i="6"/>
  <c r="V14" i="6"/>
  <c r="T83" i="6"/>
  <c r="P83" i="6"/>
  <c r="N83" i="6"/>
  <c r="L83" i="6"/>
  <c r="J83" i="6"/>
  <c r="H83" i="6"/>
  <c r="F83" i="6"/>
  <c r="D83" i="6"/>
  <c r="V74" i="6" l="1"/>
  <c r="V83" i="6"/>
  <c r="N62" i="6"/>
  <c r="N66" i="6" s="1"/>
  <c r="N75" i="6" s="1"/>
  <c r="P62" i="6" l="1"/>
  <c r="P66" i="6" s="1"/>
  <c r="P75" i="6" s="1"/>
  <c r="L62" i="6"/>
  <c r="L66" i="6" s="1"/>
  <c r="L75" i="6" s="1"/>
  <c r="H66" i="6"/>
  <c r="H75" i="6" s="1"/>
  <c r="J62" i="6"/>
  <c r="J66" i="6" s="1"/>
  <c r="J75" i="6" s="1"/>
  <c r="F62" i="6"/>
  <c r="F66" i="6" s="1"/>
  <c r="F75" i="6" s="1"/>
  <c r="T62" i="6"/>
  <c r="T66" i="6" s="1"/>
  <c r="T75" i="6" s="1"/>
  <c r="D62" i="6"/>
  <c r="D66" i="6" s="1"/>
  <c r="D75" i="6" s="1"/>
  <c r="V8" i="6" l="1"/>
  <c r="V62" i="6" s="1"/>
  <c r="V66" i="6" s="1"/>
  <c r="V75" i="6" s="1"/>
</calcChain>
</file>

<file path=xl/sharedStrings.xml><?xml version="1.0" encoding="utf-8"?>
<sst xmlns="http://schemas.openxmlformats.org/spreadsheetml/2006/main" count="70" uniqueCount="70">
  <si>
    <t>AGENC</t>
  </si>
  <si>
    <t>MISCA</t>
  </si>
  <si>
    <t>TOTAL</t>
  </si>
  <si>
    <t>Revenue</t>
  </si>
  <si>
    <t>Expense</t>
  </si>
  <si>
    <t>Ending Cash Balance</t>
  </si>
  <si>
    <t>OU_CASH_YTD Report</t>
  </si>
  <si>
    <t>Statement of Operations</t>
  </si>
  <si>
    <t>Difference</t>
  </si>
  <si>
    <t>Remaining Difference</t>
  </si>
  <si>
    <t xml:space="preserve">CASH RECONCILIATION </t>
  </si>
  <si>
    <t xml:space="preserve">FOR THE MONTH ENDING </t>
  </si>
  <si>
    <t>EDGEN</t>
  </si>
  <si>
    <t>EGFEE</t>
  </si>
  <si>
    <t>AUFEE</t>
  </si>
  <si>
    <t>EDWCH</t>
  </si>
  <si>
    <t>NONSP</t>
  </si>
  <si>
    <t>OUFND</t>
  </si>
  <si>
    <t>Prior Month Ending Balance</t>
  </si>
  <si>
    <t>OU_ACTIVITY Query Reconciling Items</t>
  </si>
  <si>
    <t>Bal Sheet transaction balance:</t>
  </si>
  <si>
    <t>(Add each months activity)</t>
  </si>
  <si>
    <t>Reconciling Items:</t>
  </si>
  <si>
    <t xml:space="preserve">Adjusted Cash </t>
  </si>
  <si>
    <t>SPNSR</t>
  </si>
  <si>
    <t>UNDERGRAD TUITION</t>
  </si>
  <si>
    <t>ST ORG FUNDING</t>
  </si>
  <si>
    <t>SALARY-STAFF FULL TIME</t>
  </si>
  <si>
    <t>SALARY-STAFF SUPPLEMENTAL</t>
  </si>
  <si>
    <t>SALARY-FACULTY FULL TIME</t>
  </si>
  <si>
    <t>SALARY-FACULTY SUPPLEMENTAL</t>
  </si>
  <si>
    <t>WAGES-HOURLY FULL TIME</t>
  </si>
  <si>
    <t>WAGES-HOURLY PART TIME/PEAK</t>
  </si>
  <si>
    <t>WAGES-STUDENT</t>
  </si>
  <si>
    <t>FR BEN ALLOC-STAFF</t>
  </si>
  <si>
    <t>FR BEN ALLOC-FACULTY</t>
  </si>
  <si>
    <t>FR BEN ALLOC-OTHER</t>
  </si>
  <si>
    <t>SUPP-OTHER</t>
  </si>
  <si>
    <t>SUPP-COMPUTER &amp; TECH</t>
  </si>
  <si>
    <t>SUPP-OFFICE</t>
  </si>
  <si>
    <t>SUPP-PATIENT</t>
  </si>
  <si>
    <t>SUPP-PERSONAL SAFETY</t>
  </si>
  <si>
    <t>SUPP-JANITORIAL</t>
  </si>
  <si>
    <t>SUPP MAINT-MOTOR VEHICLE</t>
  </si>
  <si>
    <t>SUPP MAINT-MOTOR VEHICLE FUEL</t>
  </si>
  <si>
    <t>SUPP-SHOP MATERIALS</t>
  </si>
  <si>
    <t>SUPP-EDUCATIONAL</t>
  </si>
  <si>
    <t>SUPP-SOFTWARE-EXP</t>
  </si>
  <si>
    <t>EQUIP NONCAP-COMP &amp; TECH</t>
  </si>
  <si>
    <t>EQUIP NONCAP-SMART/CELL PHONE</t>
  </si>
  <si>
    <t>SVC-MAINT-BLDG/LAND/EQUIPMENT</t>
  </si>
  <si>
    <t>SVC-MAINT-COMPUTER &amp; TECH</t>
  </si>
  <si>
    <t>SVC-SCIENTIFIC &amp; TECH CONSUL</t>
  </si>
  <si>
    <t>SVC-GENERAL PROFESSIONAL</t>
  </si>
  <si>
    <t>ADVERTISING-MARKETING/PROMO</t>
  </si>
  <si>
    <t>SVC-GENERAL NON-PROFESSIONAL</t>
  </si>
  <si>
    <t>UTILITIES-COMM/TELECOMM</t>
  </si>
  <si>
    <t>RENT/LEASE-COMP &amp; TECH</t>
  </si>
  <si>
    <t>RENT/LEASE-OTHER PHYSICAL</t>
  </si>
  <si>
    <t>TRAINING</t>
  </si>
  <si>
    <t>FREIGHT/SHIPPING/EXPRESS MAIL</t>
  </si>
  <si>
    <t>FEE</t>
  </si>
  <si>
    <t>LICENSES/PERMITS</t>
  </si>
  <si>
    <t>POSTAGE</t>
  </si>
  <si>
    <t>DEPT EXP-ADMIN OVERHEAD</t>
  </si>
  <si>
    <t>DEPT EXP-OTHER PROF SERVICES</t>
  </si>
  <si>
    <t>AR - STUDENT</t>
  </si>
  <si>
    <t>UNBILLED AR</t>
  </si>
  <si>
    <t>AR-UNAPPLIED FINANCIAL AID</t>
  </si>
  <si>
    <t>ENTER ORG HERE EX ANY01001 OR RANGE ANY01001-ANY08001 OR LIST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</si>
</sst>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0" fontId="2" fillId="0" borderId="0" xfId="0" applyFont="1" applyAlignment="1">
      <alignment horizontal="center"/>
    </xf>
    <xf numFmtId="14" fontId="0" fillId="0" borderId="0" xfId="0" applyNumberFormat="1"/>
    <xf numFmtId="43" fontId="0" fillId="0" borderId="3" xfId="1" applyFont="1" applyBorder="1"/>
    <xf numFmtId="44" fontId="0" fillId="0" borderId="0" xfId="2" applyFont="1"/>
    <xf numFmtId="0" fontId="2" fillId="0" borderId="0" xfId="0" applyFont="1"/>
    <xf numFmtId="0" fontId="3" fillId="0" borderId="0" xfId="0" applyFont="1"/>
    <xf numFmtId="0" fontId="0" fillId="0" borderId="4" xfId="0" applyBorder="1"/>
    <xf numFmtId="43" fontId="0" fillId="0" borderId="4" xfId="1" applyFont="1" applyBorder="1"/>
    <xf numFmtId="0" fontId="2" fillId="2" borderId="1" xfId="0" applyFont="1" applyFill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0" fillId="0" borderId="0" xfId="0" applyBorder="1"/>
    <xf numFmtId="44" fontId="0" fillId="0" borderId="4" xfId="2" applyFont="1" applyBorder="1"/>
    <xf numFmtId="0" fontId="6" fillId="0" borderId="0" xfId="0" applyFont="1"/>
    <xf numFmtId="0" fontId="0" fillId="0" borderId="0" xfId="0" applyAlignment="1">
      <alignment wrapText="1"/>
    </xf>
    <xf numFmtId="44" fontId="0" fillId="0" borderId="3" xfId="2" applyFont="1" applyBorder="1"/>
    <xf numFmtId="0" fontId="0" fillId="0" borderId="0" xfId="0" applyFill="1"/>
    <xf numFmtId="0" fontId="4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6A31-D52F-40B8-934D-652C5BAF1E7C}">
  <sheetPr>
    <pageSetUpPr fitToPage="1"/>
  </sheetPr>
  <dimension ref="A1:V83"/>
  <sheetViews>
    <sheetView tabSelected="1" workbookViewId="0">
      <pane ySplit="6" topLeftCell="A7" activePane="bottomLeft" state="frozen"/>
      <selection pane="bottomLeft" activeCell="D77" sqref="D77"/>
    </sheetView>
  </sheetViews>
  <sheetFormatPr defaultRowHeight="15" x14ac:dyDescent="0.25"/>
  <cols>
    <col min="1" max="1" width="33.7109375" bestFit="1" customWidth="1"/>
    <col min="2" max="2" width="7" bestFit="1" customWidth="1"/>
    <col min="3" max="3" width="2.42578125" customWidth="1"/>
    <col min="4" max="4" width="12.7109375" style="1" bestFit="1" customWidth="1"/>
    <col min="5" max="5" width="2.42578125" customWidth="1"/>
    <col min="6" max="6" width="11.7109375" style="1" bestFit="1" customWidth="1"/>
    <col min="7" max="7" width="2.42578125" customWidth="1"/>
    <col min="8" max="8" width="13.7109375" style="1" bestFit="1" customWidth="1"/>
    <col min="9" max="9" width="2.42578125" customWidth="1"/>
    <col min="10" max="10" width="11.7109375" style="1" bestFit="1" customWidth="1"/>
    <col min="11" max="11" width="2.42578125" customWidth="1"/>
    <col min="12" max="12" width="13.7109375" style="1" bestFit="1" customWidth="1"/>
    <col min="13" max="13" width="2.42578125" customWidth="1"/>
    <col min="14" max="14" width="13.7109375" style="1" bestFit="1" customWidth="1"/>
    <col min="15" max="15" width="2.42578125" customWidth="1"/>
    <col min="16" max="16" width="11.7109375" style="1" bestFit="1" customWidth="1"/>
    <col min="17" max="17" width="2.42578125" customWidth="1"/>
    <col min="18" max="18" width="11.7109375" style="1" bestFit="1" customWidth="1"/>
    <col min="19" max="19" width="2.42578125" customWidth="1"/>
    <col min="20" max="20" width="12.7109375" style="1" bestFit="1" customWidth="1"/>
    <col min="21" max="21" width="2.42578125" customWidth="1"/>
    <col min="22" max="22" width="13.7109375" style="1" bestFit="1" customWidth="1"/>
  </cols>
  <sheetData>
    <row r="1" spans="1:22" ht="18.75" x14ac:dyDescent="0.3">
      <c r="A1" s="18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8.75" x14ac:dyDescent="0.3">
      <c r="A2" s="20" t="s">
        <v>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18.75" x14ac:dyDescent="0.3">
      <c r="A3" s="18" t="s">
        <v>11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9.149999999999999" customHeight="1" x14ac:dyDescent="0.3">
      <c r="A4" s="19">
        <v>44043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15.75" thickBot="1" x14ac:dyDescent="0.3"/>
    <row r="6" spans="1:22" ht="15.75" thickBot="1" x14ac:dyDescent="0.3">
      <c r="D6" s="10" t="s">
        <v>0</v>
      </c>
      <c r="F6" s="10" t="s">
        <v>14</v>
      </c>
      <c r="H6" s="10" t="s">
        <v>12</v>
      </c>
      <c r="J6" s="10" t="s">
        <v>15</v>
      </c>
      <c r="L6" s="10" t="s">
        <v>13</v>
      </c>
      <c r="N6" s="10" t="s">
        <v>1</v>
      </c>
      <c r="P6" s="10" t="s">
        <v>16</v>
      </c>
      <c r="R6" s="10" t="s">
        <v>17</v>
      </c>
      <c r="T6" s="10" t="s">
        <v>24</v>
      </c>
      <c r="V6" s="10" t="s">
        <v>2</v>
      </c>
    </row>
    <row r="7" spans="1:22" s="2" customFormat="1" x14ac:dyDescent="0.25">
      <c r="D7" s="11"/>
      <c r="F7" s="11"/>
      <c r="H7" s="11"/>
      <c r="J7" s="11"/>
      <c r="L7" s="11"/>
      <c r="N7" s="11"/>
      <c r="P7" s="11"/>
      <c r="R7" s="11"/>
      <c r="T7" s="11"/>
      <c r="V7" s="11"/>
    </row>
    <row r="8" spans="1:22" x14ac:dyDescent="0.25">
      <c r="A8" t="s">
        <v>18</v>
      </c>
      <c r="D8" s="13">
        <v>0</v>
      </c>
      <c r="E8" s="12"/>
      <c r="F8" s="13">
        <v>0</v>
      </c>
      <c r="G8" s="12"/>
      <c r="H8" s="13">
        <v>0</v>
      </c>
      <c r="I8" s="12"/>
      <c r="J8" s="13">
        <v>0</v>
      </c>
      <c r="K8" s="12"/>
      <c r="L8" s="13">
        <v>0</v>
      </c>
      <c r="M8" s="12"/>
      <c r="N8" s="13">
        <v>0</v>
      </c>
      <c r="O8" s="12"/>
      <c r="P8" s="13">
        <v>0</v>
      </c>
      <c r="Q8" s="12"/>
      <c r="R8" s="13">
        <v>0</v>
      </c>
      <c r="S8" s="12"/>
      <c r="T8" s="13">
        <v>0</v>
      </c>
      <c r="U8" s="12"/>
      <c r="V8" s="13">
        <f>SUM(D8:T8)</f>
        <v>0</v>
      </c>
    </row>
    <row r="10" spans="1:22" x14ac:dyDescent="0.25">
      <c r="A10" s="7" t="s">
        <v>7</v>
      </c>
      <c r="B10" s="7"/>
    </row>
    <row r="11" spans="1:22" x14ac:dyDescent="0.25">
      <c r="A11" t="s">
        <v>25</v>
      </c>
      <c r="B11">
        <v>421200</v>
      </c>
      <c r="D11" s="5"/>
      <c r="F11" s="5"/>
      <c r="H11" s="5"/>
      <c r="J11" s="5"/>
      <c r="L11" s="5"/>
      <c r="N11" s="5"/>
      <c r="P11" s="5"/>
      <c r="R11" s="5"/>
      <c r="T11" s="5"/>
      <c r="V11" s="5">
        <f>SUM(D11:T11)</f>
        <v>0</v>
      </c>
    </row>
    <row r="12" spans="1:22" x14ac:dyDescent="0.25">
      <c r="A12" t="s">
        <v>26</v>
      </c>
      <c r="B12">
        <v>994100</v>
      </c>
      <c r="E12" s="1"/>
      <c r="G12" s="1"/>
      <c r="H12" s="1">
        <v>0</v>
      </c>
      <c r="I12" s="1"/>
      <c r="K12" s="1"/>
      <c r="M12" s="1"/>
      <c r="O12" s="1"/>
      <c r="Q12" s="1"/>
      <c r="S12" s="1"/>
      <c r="U12" s="1"/>
      <c r="V12" s="1">
        <f t="shared" ref="V12" si="0">SUM(D12:T12)</f>
        <v>0</v>
      </c>
    </row>
    <row r="13" spans="1:22" x14ac:dyDescent="0.25">
      <c r="D13" s="5"/>
      <c r="F13" s="5"/>
      <c r="H13" s="5"/>
      <c r="J13" s="5"/>
      <c r="L13" s="5"/>
      <c r="N13" s="5"/>
      <c r="P13" s="5"/>
      <c r="R13" s="5"/>
      <c r="T13" s="5"/>
      <c r="V13" s="5"/>
    </row>
    <row r="14" spans="1:22" x14ac:dyDescent="0.25">
      <c r="A14" t="s">
        <v>3</v>
      </c>
      <c r="D14" s="16">
        <f>SUM(D11:D13)</f>
        <v>0</v>
      </c>
      <c r="F14" s="16">
        <f>SUM(F11:F13)</f>
        <v>0</v>
      </c>
      <c r="H14" s="16">
        <f>SUM(H11:H13)</f>
        <v>0</v>
      </c>
      <c r="J14" s="16">
        <f>SUM(J11:J13)</f>
        <v>0</v>
      </c>
      <c r="L14" s="16">
        <f>SUM(L11:L13)</f>
        <v>0</v>
      </c>
      <c r="N14" s="16">
        <f>SUM(N11:N13)</f>
        <v>0</v>
      </c>
      <c r="P14" s="16">
        <f>SUM(P11:P13)</f>
        <v>0</v>
      </c>
      <c r="R14" s="16">
        <f>SUM(R11:R13)</f>
        <v>0</v>
      </c>
      <c r="T14" s="16">
        <f>SUM(T11:T13)</f>
        <v>0</v>
      </c>
      <c r="V14" s="16">
        <f>SUM(V11:V13)</f>
        <v>0</v>
      </c>
    </row>
    <row r="15" spans="1:22" x14ac:dyDescent="0.25">
      <c r="D15" s="5"/>
      <c r="F15" s="5"/>
      <c r="H15" s="5"/>
      <c r="J15" s="5"/>
      <c r="L15" s="5"/>
      <c r="N15" s="5"/>
      <c r="P15" s="5"/>
      <c r="R15" s="5"/>
      <c r="T15" s="5"/>
      <c r="V15" s="5"/>
    </row>
    <row r="17" spans="1:22" x14ac:dyDescent="0.25">
      <c r="A17" t="s">
        <v>27</v>
      </c>
      <c r="B17">
        <v>511011</v>
      </c>
      <c r="V17" s="5">
        <f t="shared" ref="V17:V55" si="1">SUM(D17:T17)</f>
        <v>0</v>
      </c>
    </row>
    <row r="18" spans="1:22" x14ac:dyDescent="0.25">
      <c r="A18" t="s">
        <v>28</v>
      </c>
      <c r="B18">
        <v>511015</v>
      </c>
      <c r="E18" s="1"/>
      <c r="G18" s="1"/>
      <c r="I18" s="1"/>
      <c r="K18" s="1"/>
      <c r="M18" s="1"/>
      <c r="O18" s="1"/>
      <c r="Q18" s="1"/>
      <c r="S18" s="1"/>
      <c r="U18" s="1"/>
      <c r="V18" s="1">
        <f t="shared" si="1"/>
        <v>0</v>
      </c>
    </row>
    <row r="19" spans="1:22" x14ac:dyDescent="0.25">
      <c r="A19" t="s">
        <v>29</v>
      </c>
      <c r="B19">
        <v>511021</v>
      </c>
      <c r="E19" s="1"/>
      <c r="G19" s="1"/>
      <c r="I19" s="1"/>
      <c r="K19" s="1"/>
      <c r="M19" s="1"/>
      <c r="O19" s="1"/>
      <c r="Q19" s="1"/>
      <c r="S19" s="1"/>
      <c r="U19" s="1"/>
      <c r="V19" s="1">
        <f t="shared" si="1"/>
        <v>0</v>
      </c>
    </row>
    <row r="20" spans="1:22" x14ac:dyDescent="0.25">
      <c r="A20" t="s">
        <v>30</v>
      </c>
      <c r="B20">
        <v>511025</v>
      </c>
      <c r="E20" s="1"/>
      <c r="G20" s="1"/>
      <c r="I20" s="1"/>
      <c r="K20" s="1"/>
      <c r="M20" s="1"/>
      <c r="O20" s="1"/>
      <c r="Q20" s="1"/>
      <c r="S20" s="1"/>
      <c r="U20" s="1"/>
      <c r="V20" s="1">
        <f t="shared" si="1"/>
        <v>0</v>
      </c>
    </row>
    <row r="21" spans="1:22" x14ac:dyDescent="0.25">
      <c r="A21" t="s">
        <v>31</v>
      </c>
      <c r="B21">
        <v>521511</v>
      </c>
      <c r="E21" s="1"/>
      <c r="G21" s="1"/>
      <c r="I21" s="1"/>
      <c r="K21" s="1"/>
      <c r="M21" s="1"/>
      <c r="O21" s="1"/>
      <c r="Q21" s="1"/>
      <c r="S21" s="1"/>
      <c r="U21" s="1"/>
      <c r="V21" s="1">
        <f t="shared" si="1"/>
        <v>0</v>
      </c>
    </row>
    <row r="22" spans="1:22" x14ac:dyDescent="0.25">
      <c r="A22" t="s">
        <v>32</v>
      </c>
      <c r="B22">
        <v>521521</v>
      </c>
      <c r="E22" s="1"/>
      <c r="G22" s="1"/>
      <c r="I22" s="1"/>
      <c r="K22" s="1"/>
      <c r="M22" s="1"/>
      <c r="O22" s="1"/>
      <c r="Q22" s="1"/>
      <c r="S22" s="1"/>
      <c r="U22" s="1"/>
      <c r="V22" s="1">
        <f t="shared" si="1"/>
        <v>0</v>
      </c>
    </row>
    <row r="23" spans="1:22" x14ac:dyDescent="0.25">
      <c r="A23" t="s">
        <v>33</v>
      </c>
      <c r="B23">
        <v>521531</v>
      </c>
      <c r="E23" s="1"/>
      <c r="G23" s="1"/>
      <c r="I23" s="1"/>
      <c r="K23" s="1"/>
      <c r="M23" s="1"/>
      <c r="O23" s="1"/>
      <c r="Q23" s="1"/>
      <c r="S23" s="1"/>
      <c r="U23" s="1"/>
      <c r="V23" s="1">
        <f t="shared" si="1"/>
        <v>0</v>
      </c>
    </row>
    <row r="24" spans="1:22" x14ac:dyDescent="0.25">
      <c r="A24" t="s">
        <v>34</v>
      </c>
      <c r="B24">
        <v>540000</v>
      </c>
      <c r="E24" s="1"/>
      <c r="G24" s="1"/>
      <c r="I24" s="1"/>
      <c r="K24" s="1"/>
      <c r="M24" s="1"/>
      <c r="O24" s="1"/>
      <c r="Q24" s="1"/>
      <c r="S24" s="1"/>
      <c r="U24" s="1"/>
      <c r="V24" s="1">
        <f t="shared" si="1"/>
        <v>0</v>
      </c>
    </row>
    <row r="25" spans="1:22" x14ac:dyDescent="0.25">
      <c r="A25" t="s">
        <v>35</v>
      </c>
      <c r="B25">
        <v>540100</v>
      </c>
      <c r="E25" s="1"/>
      <c r="G25" s="1"/>
      <c r="I25" s="1"/>
      <c r="K25" s="1"/>
      <c r="M25" s="1"/>
      <c r="O25" s="1"/>
      <c r="Q25" s="1"/>
      <c r="S25" s="1"/>
      <c r="U25" s="1"/>
      <c r="V25" s="1">
        <f t="shared" si="1"/>
        <v>0</v>
      </c>
    </row>
    <row r="26" spans="1:22" x14ac:dyDescent="0.25">
      <c r="A26" t="s">
        <v>36</v>
      </c>
      <c r="B26">
        <v>540200</v>
      </c>
      <c r="E26" s="1"/>
      <c r="G26" s="1"/>
      <c r="I26" s="1"/>
      <c r="K26" s="1"/>
      <c r="M26" s="1"/>
      <c r="O26" s="1"/>
      <c r="Q26" s="1"/>
      <c r="S26" s="1"/>
      <c r="U26" s="1"/>
      <c r="V26" s="1">
        <f t="shared" si="1"/>
        <v>0</v>
      </c>
    </row>
    <row r="27" spans="1:22" x14ac:dyDescent="0.25">
      <c r="A27" t="s">
        <v>37</v>
      </c>
      <c r="B27">
        <v>602200</v>
      </c>
      <c r="E27" s="1"/>
      <c r="G27" s="1"/>
      <c r="I27" s="1"/>
      <c r="K27" s="1"/>
      <c r="M27" s="1"/>
      <c r="O27" s="1"/>
      <c r="Q27" s="1"/>
      <c r="S27" s="1"/>
      <c r="U27" s="1"/>
      <c r="V27" s="1">
        <f t="shared" si="1"/>
        <v>0</v>
      </c>
    </row>
    <row r="28" spans="1:22" x14ac:dyDescent="0.25">
      <c r="A28" t="s">
        <v>38</v>
      </c>
      <c r="B28">
        <v>602300</v>
      </c>
      <c r="E28" s="1"/>
      <c r="G28" s="1"/>
      <c r="I28" s="1"/>
      <c r="K28" s="1"/>
      <c r="M28" s="1"/>
      <c r="O28" s="1"/>
      <c r="Q28" s="1"/>
      <c r="S28" s="1"/>
      <c r="U28" s="1"/>
      <c r="V28" s="1">
        <f t="shared" si="1"/>
        <v>0</v>
      </c>
    </row>
    <row r="29" spans="1:22" x14ac:dyDescent="0.25">
      <c r="A29" t="s">
        <v>39</v>
      </c>
      <c r="B29">
        <v>602700</v>
      </c>
      <c r="E29" s="1"/>
      <c r="G29" s="1"/>
      <c r="I29" s="1"/>
      <c r="K29" s="1"/>
      <c r="M29" s="1"/>
      <c r="O29" s="1"/>
      <c r="Q29" s="1"/>
      <c r="S29" s="1"/>
      <c r="U29" s="1"/>
      <c r="V29" s="1">
        <f t="shared" si="1"/>
        <v>0</v>
      </c>
    </row>
    <row r="30" spans="1:22" x14ac:dyDescent="0.25">
      <c r="A30" t="s">
        <v>40</v>
      </c>
      <c r="B30">
        <v>604100</v>
      </c>
      <c r="E30" s="1"/>
      <c r="G30" s="1"/>
      <c r="I30" s="1"/>
      <c r="K30" s="1"/>
      <c r="M30" s="1"/>
      <c r="O30" s="1"/>
      <c r="Q30" s="1"/>
      <c r="S30" s="1"/>
      <c r="U30" s="1"/>
      <c r="V30" s="1">
        <f t="shared" si="1"/>
        <v>0</v>
      </c>
    </row>
    <row r="31" spans="1:22" x14ac:dyDescent="0.25">
      <c r="A31" t="s">
        <v>41</v>
      </c>
      <c r="B31">
        <v>604300</v>
      </c>
      <c r="E31" s="1"/>
      <c r="G31" s="1"/>
      <c r="I31" s="1"/>
      <c r="K31" s="1"/>
      <c r="M31" s="1"/>
      <c r="O31" s="1"/>
      <c r="Q31" s="1"/>
      <c r="S31" s="1"/>
      <c r="U31" s="1"/>
      <c r="V31" s="1">
        <f t="shared" si="1"/>
        <v>0</v>
      </c>
    </row>
    <row r="32" spans="1:22" x14ac:dyDescent="0.25">
      <c r="A32" t="s">
        <v>42</v>
      </c>
      <c r="B32">
        <v>606200</v>
      </c>
      <c r="E32" s="1"/>
      <c r="G32" s="1"/>
      <c r="I32" s="1"/>
      <c r="K32" s="1"/>
      <c r="M32" s="1"/>
      <c r="O32" s="1"/>
      <c r="Q32" s="1"/>
      <c r="S32" s="1"/>
      <c r="U32" s="1"/>
      <c r="V32" s="1">
        <f t="shared" si="1"/>
        <v>0</v>
      </c>
    </row>
    <row r="33" spans="1:22" x14ac:dyDescent="0.25">
      <c r="A33" t="s">
        <v>43</v>
      </c>
      <c r="B33">
        <v>606500</v>
      </c>
      <c r="E33" s="1"/>
      <c r="G33" s="1"/>
      <c r="I33" s="1"/>
      <c r="K33" s="1"/>
      <c r="M33" s="1"/>
      <c r="O33" s="1"/>
      <c r="Q33" s="1"/>
      <c r="S33" s="1"/>
      <c r="U33" s="1"/>
      <c r="V33" s="1">
        <f t="shared" si="1"/>
        <v>0</v>
      </c>
    </row>
    <row r="34" spans="1:22" x14ac:dyDescent="0.25">
      <c r="A34" t="s">
        <v>44</v>
      </c>
      <c r="B34">
        <v>606600</v>
      </c>
      <c r="E34" s="1"/>
      <c r="G34" s="1"/>
      <c r="I34" s="1"/>
      <c r="K34" s="1"/>
      <c r="M34" s="1"/>
      <c r="O34" s="1"/>
      <c r="Q34" s="1"/>
      <c r="S34" s="1"/>
      <c r="U34" s="1"/>
      <c r="V34" s="1">
        <f t="shared" si="1"/>
        <v>0</v>
      </c>
    </row>
    <row r="35" spans="1:22" x14ac:dyDescent="0.25">
      <c r="A35" t="s">
        <v>45</v>
      </c>
      <c r="B35">
        <v>606900</v>
      </c>
      <c r="E35" s="1"/>
      <c r="G35" s="1"/>
      <c r="I35" s="1"/>
      <c r="K35" s="1"/>
      <c r="M35" s="1"/>
      <c r="O35" s="1"/>
      <c r="Q35" s="1"/>
      <c r="S35" s="1"/>
      <c r="U35" s="1"/>
      <c r="V35" s="1">
        <f t="shared" si="1"/>
        <v>0</v>
      </c>
    </row>
    <row r="36" spans="1:22" x14ac:dyDescent="0.25">
      <c r="A36" t="s">
        <v>46</v>
      </c>
      <c r="B36">
        <v>608400</v>
      </c>
      <c r="E36" s="1"/>
      <c r="G36" s="1"/>
      <c r="I36" s="1"/>
      <c r="K36" s="1"/>
      <c r="M36" s="1"/>
      <c r="O36" s="1"/>
      <c r="Q36" s="1"/>
      <c r="S36" s="1"/>
      <c r="U36" s="1"/>
      <c r="V36" s="1">
        <f t="shared" si="1"/>
        <v>0</v>
      </c>
    </row>
    <row r="37" spans="1:22" x14ac:dyDescent="0.25">
      <c r="A37" t="s">
        <v>47</v>
      </c>
      <c r="B37">
        <v>630500</v>
      </c>
      <c r="E37" s="1"/>
      <c r="G37" s="1"/>
      <c r="I37" s="1"/>
      <c r="K37" s="1"/>
      <c r="M37" s="1"/>
      <c r="O37" s="1"/>
      <c r="Q37" s="1"/>
      <c r="S37" s="1"/>
      <c r="U37" s="1"/>
      <c r="V37" s="1">
        <f t="shared" si="1"/>
        <v>0</v>
      </c>
    </row>
    <row r="38" spans="1:22" x14ac:dyDescent="0.25">
      <c r="A38" t="s">
        <v>48</v>
      </c>
      <c r="B38">
        <v>660520</v>
      </c>
      <c r="E38" s="1"/>
      <c r="G38" s="1"/>
      <c r="I38" s="1"/>
      <c r="K38" s="1"/>
      <c r="M38" s="1"/>
      <c r="O38" s="1"/>
      <c r="Q38" s="1"/>
      <c r="S38" s="1"/>
      <c r="U38" s="1"/>
      <c r="V38" s="1">
        <f t="shared" si="1"/>
        <v>0</v>
      </c>
    </row>
    <row r="39" spans="1:22" x14ac:dyDescent="0.25">
      <c r="A39" t="s">
        <v>49</v>
      </c>
      <c r="B39">
        <v>660540</v>
      </c>
      <c r="E39" s="1"/>
      <c r="G39" s="1"/>
      <c r="I39" s="1"/>
      <c r="K39" s="1"/>
      <c r="M39" s="1"/>
      <c r="O39" s="1"/>
      <c r="Q39" s="1"/>
      <c r="S39" s="1"/>
      <c r="U39" s="1"/>
      <c r="V39" s="1">
        <f t="shared" si="1"/>
        <v>0</v>
      </c>
    </row>
    <row r="40" spans="1:22" x14ac:dyDescent="0.25">
      <c r="A40" t="s">
        <v>50</v>
      </c>
      <c r="B40">
        <v>810100</v>
      </c>
      <c r="E40" s="1"/>
      <c r="G40" s="1"/>
      <c r="I40" s="1"/>
      <c r="K40" s="1"/>
      <c r="M40" s="1"/>
      <c r="O40" s="1"/>
      <c r="Q40" s="1"/>
      <c r="S40" s="1"/>
      <c r="U40" s="1"/>
      <c r="V40" s="1">
        <f t="shared" si="1"/>
        <v>0</v>
      </c>
    </row>
    <row r="41" spans="1:22" x14ac:dyDescent="0.25">
      <c r="A41" t="s">
        <v>51</v>
      </c>
      <c r="B41">
        <v>810200</v>
      </c>
      <c r="E41" s="1"/>
      <c r="G41" s="1"/>
      <c r="I41" s="1"/>
      <c r="K41" s="1"/>
      <c r="M41" s="1"/>
      <c r="O41" s="1"/>
      <c r="Q41" s="1"/>
      <c r="S41" s="1"/>
      <c r="U41" s="1"/>
      <c r="V41" s="1">
        <f t="shared" si="1"/>
        <v>0</v>
      </c>
    </row>
    <row r="42" spans="1:22" x14ac:dyDescent="0.25">
      <c r="A42" t="s">
        <v>52</v>
      </c>
      <c r="B42">
        <v>821520</v>
      </c>
      <c r="E42" s="1"/>
      <c r="G42" s="1"/>
      <c r="I42" s="1"/>
      <c r="K42" s="1"/>
      <c r="M42" s="1"/>
      <c r="O42" s="1"/>
      <c r="Q42" s="1"/>
      <c r="S42" s="1"/>
      <c r="U42" s="1"/>
      <c r="V42" s="1">
        <f t="shared" si="1"/>
        <v>0</v>
      </c>
    </row>
    <row r="43" spans="1:22" x14ac:dyDescent="0.25">
      <c r="A43" t="s">
        <v>53</v>
      </c>
      <c r="B43">
        <v>829100</v>
      </c>
      <c r="E43" s="1"/>
      <c r="G43" s="1"/>
      <c r="I43" s="1"/>
      <c r="K43" s="1"/>
      <c r="M43" s="1"/>
      <c r="O43" s="1"/>
      <c r="Q43" s="1"/>
      <c r="S43" s="1"/>
      <c r="U43" s="1"/>
      <c r="V43" s="1">
        <f t="shared" si="1"/>
        <v>0</v>
      </c>
    </row>
    <row r="44" spans="1:22" x14ac:dyDescent="0.25">
      <c r="A44" t="s">
        <v>54</v>
      </c>
      <c r="B44">
        <v>830100</v>
      </c>
      <c r="E44" s="1"/>
      <c r="G44" s="1"/>
      <c r="I44" s="1"/>
      <c r="K44" s="1"/>
      <c r="M44" s="1"/>
      <c r="O44" s="1"/>
      <c r="Q44" s="1"/>
      <c r="S44" s="1"/>
      <c r="U44" s="1"/>
      <c r="V44" s="1">
        <f t="shared" si="1"/>
        <v>0</v>
      </c>
    </row>
    <row r="45" spans="1:22" x14ac:dyDescent="0.25">
      <c r="A45" t="s">
        <v>55</v>
      </c>
      <c r="B45">
        <v>831000</v>
      </c>
      <c r="E45" s="1"/>
      <c r="G45" s="1"/>
      <c r="I45" s="1"/>
      <c r="K45" s="1"/>
      <c r="M45" s="1"/>
      <c r="O45" s="1"/>
      <c r="Q45" s="1"/>
      <c r="S45" s="1"/>
      <c r="U45" s="1"/>
      <c r="V45" s="1">
        <f t="shared" si="1"/>
        <v>0</v>
      </c>
    </row>
    <row r="46" spans="1:22" x14ac:dyDescent="0.25">
      <c r="A46" t="s">
        <v>56</v>
      </c>
      <c r="B46">
        <v>860100</v>
      </c>
      <c r="E46" s="1"/>
      <c r="G46" s="1"/>
      <c r="I46" s="1"/>
      <c r="K46" s="1"/>
      <c r="M46" s="1"/>
      <c r="O46" s="1"/>
      <c r="Q46" s="1"/>
      <c r="S46" s="1"/>
      <c r="U46" s="1"/>
      <c r="V46" s="1">
        <f t="shared" si="1"/>
        <v>0</v>
      </c>
    </row>
    <row r="47" spans="1:22" x14ac:dyDescent="0.25">
      <c r="A47" t="s">
        <v>57</v>
      </c>
      <c r="B47">
        <v>905010</v>
      </c>
      <c r="E47" s="1"/>
      <c r="G47" s="1"/>
      <c r="I47" s="1"/>
      <c r="K47" s="1"/>
      <c r="M47" s="1"/>
      <c r="O47" s="1"/>
      <c r="Q47" s="1"/>
      <c r="S47" s="1"/>
      <c r="U47" s="1"/>
      <c r="V47" s="1">
        <f t="shared" si="1"/>
        <v>0</v>
      </c>
    </row>
    <row r="48" spans="1:22" x14ac:dyDescent="0.25">
      <c r="A48" t="s">
        <v>58</v>
      </c>
      <c r="B48">
        <v>905800</v>
      </c>
      <c r="E48" s="1"/>
      <c r="G48" s="1"/>
      <c r="I48" s="1"/>
      <c r="K48" s="1"/>
      <c r="M48" s="1"/>
      <c r="O48" s="1"/>
      <c r="Q48" s="1"/>
      <c r="S48" s="1"/>
      <c r="U48" s="1"/>
      <c r="V48" s="1">
        <f t="shared" si="1"/>
        <v>0</v>
      </c>
    </row>
    <row r="49" spans="1:22" x14ac:dyDescent="0.25">
      <c r="A49" t="s">
        <v>59</v>
      </c>
      <c r="B49">
        <v>920350</v>
      </c>
      <c r="E49" s="1"/>
      <c r="G49" s="1"/>
      <c r="I49" s="1"/>
      <c r="K49" s="1"/>
      <c r="M49" s="1"/>
      <c r="O49" s="1"/>
      <c r="Q49" s="1"/>
      <c r="S49" s="1"/>
      <c r="U49" s="1"/>
      <c r="V49" s="1">
        <f t="shared" si="1"/>
        <v>0</v>
      </c>
    </row>
    <row r="50" spans="1:22" x14ac:dyDescent="0.25">
      <c r="A50" t="s">
        <v>60</v>
      </c>
      <c r="B50">
        <v>920500</v>
      </c>
      <c r="E50" s="1"/>
      <c r="G50" s="1"/>
      <c r="I50" s="1"/>
      <c r="K50" s="1"/>
      <c r="M50" s="1"/>
      <c r="O50" s="1"/>
      <c r="Q50" s="1"/>
      <c r="S50" s="1"/>
      <c r="U50" s="1"/>
      <c r="V50" s="1">
        <f t="shared" si="1"/>
        <v>0</v>
      </c>
    </row>
    <row r="51" spans="1:22" x14ac:dyDescent="0.25">
      <c r="A51" t="s">
        <v>61</v>
      </c>
      <c r="B51">
        <v>920550</v>
      </c>
      <c r="E51" s="1"/>
      <c r="G51" s="1"/>
      <c r="I51" s="1"/>
      <c r="K51" s="1"/>
      <c r="M51" s="1"/>
      <c r="O51" s="1"/>
      <c r="Q51" s="1"/>
      <c r="S51" s="1"/>
      <c r="U51" s="1"/>
      <c r="V51" s="1">
        <f t="shared" si="1"/>
        <v>0</v>
      </c>
    </row>
    <row r="52" spans="1:22" x14ac:dyDescent="0.25">
      <c r="A52" t="s">
        <v>62</v>
      </c>
      <c r="B52">
        <v>920700</v>
      </c>
      <c r="E52" s="1"/>
      <c r="G52" s="1"/>
      <c r="I52" s="1"/>
      <c r="K52" s="1"/>
      <c r="M52" s="1"/>
      <c r="O52" s="1"/>
      <c r="Q52" s="1"/>
      <c r="S52" s="1"/>
      <c r="U52" s="1"/>
      <c r="V52" s="1">
        <f t="shared" si="1"/>
        <v>0</v>
      </c>
    </row>
    <row r="53" spans="1:22" x14ac:dyDescent="0.25">
      <c r="A53" t="s">
        <v>63</v>
      </c>
      <c r="B53">
        <v>921400</v>
      </c>
      <c r="E53" s="1"/>
      <c r="G53" s="1"/>
      <c r="I53" s="1"/>
      <c r="K53" s="1"/>
      <c r="M53" s="1"/>
      <c r="O53" s="1"/>
      <c r="Q53" s="1"/>
      <c r="S53" s="1"/>
      <c r="U53" s="1"/>
      <c r="V53" s="1">
        <f t="shared" si="1"/>
        <v>0</v>
      </c>
    </row>
    <row r="54" spans="1:22" x14ac:dyDescent="0.25">
      <c r="A54" t="s">
        <v>64</v>
      </c>
      <c r="B54">
        <v>955010</v>
      </c>
      <c r="E54" s="1"/>
      <c r="G54" s="1"/>
      <c r="I54" s="1"/>
      <c r="K54" s="1"/>
      <c r="M54" s="1"/>
      <c r="O54" s="1"/>
      <c r="Q54" s="1"/>
      <c r="S54" s="1"/>
      <c r="U54" s="1"/>
      <c r="V54" s="1">
        <f t="shared" si="1"/>
        <v>0</v>
      </c>
    </row>
    <row r="55" spans="1:22" x14ac:dyDescent="0.25">
      <c r="A55" t="s">
        <v>65</v>
      </c>
      <c r="B55">
        <v>955130</v>
      </c>
      <c r="E55" s="1"/>
      <c r="G55" s="1"/>
      <c r="I55" s="1"/>
      <c r="K55" s="1"/>
      <c r="M55" s="1"/>
      <c r="O55" s="1"/>
      <c r="Q55" s="1"/>
      <c r="S55" s="1"/>
      <c r="U55" s="1"/>
      <c r="V55" s="1">
        <f t="shared" si="1"/>
        <v>0</v>
      </c>
    </row>
    <row r="57" spans="1:22" x14ac:dyDescent="0.25">
      <c r="A57" t="s">
        <v>4</v>
      </c>
      <c r="D57" s="16">
        <f>SUM(D17:D56)</f>
        <v>0</v>
      </c>
      <c r="F57" s="16">
        <f>SUM(F17:F56)</f>
        <v>0</v>
      </c>
      <c r="H57" s="16">
        <f>SUM(H17:H56)</f>
        <v>0</v>
      </c>
      <c r="J57" s="16">
        <f>SUM(J17:J56)</f>
        <v>0</v>
      </c>
      <c r="L57" s="16">
        <f>SUM(L17:L56)</f>
        <v>0</v>
      </c>
      <c r="N57" s="16">
        <f>SUM(N17:N56)</f>
        <v>0</v>
      </c>
      <c r="P57" s="16">
        <f>SUM(P17:P56)</f>
        <v>0</v>
      </c>
      <c r="R57" s="16">
        <f>SUM(R17:R56)</f>
        <v>0</v>
      </c>
      <c r="T57" s="16">
        <f>SUM(T17:T56)</f>
        <v>0</v>
      </c>
      <c r="V57" s="16">
        <f>SUM(V17:V56)</f>
        <v>0</v>
      </c>
    </row>
    <row r="62" spans="1:22" x14ac:dyDescent="0.25">
      <c r="A62" t="s">
        <v>5</v>
      </c>
      <c r="D62" s="4">
        <f>+D8+D14-D57</f>
        <v>0</v>
      </c>
      <c r="F62" s="4">
        <f>+F8+F14-F57</f>
        <v>0</v>
      </c>
      <c r="H62" s="4">
        <f>+H8+H14-H57</f>
        <v>0</v>
      </c>
      <c r="J62" s="4">
        <f>+J8+J14-J57</f>
        <v>0</v>
      </c>
      <c r="L62" s="4">
        <f>+L8+L14-L57</f>
        <v>0</v>
      </c>
      <c r="N62" s="4">
        <f>+N8+N14-N57</f>
        <v>0</v>
      </c>
      <c r="P62" s="4">
        <f>+P8+P14-P57</f>
        <v>0</v>
      </c>
      <c r="R62" s="4">
        <f>+R8+R14-R57</f>
        <v>0</v>
      </c>
      <c r="T62" s="4">
        <f>+T8+T14-T57</f>
        <v>0</v>
      </c>
      <c r="V62" s="4">
        <f>+V8+V14-V57</f>
        <v>0</v>
      </c>
    </row>
    <row r="64" spans="1:22" x14ac:dyDescent="0.25">
      <c r="A64" s="6" t="s">
        <v>6</v>
      </c>
      <c r="B64" s="6"/>
      <c r="D64" s="4">
        <v>0</v>
      </c>
      <c r="F64" s="4"/>
      <c r="H64" s="4"/>
      <c r="J64" s="4"/>
      <c r="L64" s="4"/>
      <c r="N64" s="4"/>
      <c r="P64" s="4"/>
      <c r="R64" s="4"/>
      <c r="T64" s="4"/>
      <c r="V64" s="4">
        <f>SUM(D64:T64)</f>
        <v>0</v>
      </c>
    </row>
    <row r="66" spans="1:22" x14ac:dyDescent="0.25">
      <c r="A66" t="s">
        <v>8</v>
      </c>
      <c r="D66" s="1">
        <f>+D62-D64</f>
        <v>0</v>
      </c>
      <c r="F66" s="1">
        <f>+F62-F64</f>
        <v>0</v>
      </c>
      <c r="H66" s="1">
        <f>+H62-H64</f>
        <v>0</v>
      </c>
      <c r="J66" s="1">
        <f>+J62-J64</f>
        <v>0</v>
      </c>
      <c r="L66" s="1">
        <f>+L62-L64</f>
        <v>0</v>
      </c>
      <c r="N66" s="1">
        <f>+N62-N64</f>
        <v>0</v>
      </c>
      <c r="P66" s="1">
        <f>+P62-P64</f>
        <v>0</v>
      </c>
      <c r="R66" s="1">
        <f>+R62-R64</f>
        <v>0</v>
      </c>
      <c r="T66" s="1">
        <f>+T62-T64</f>
        <v>0</v>
      </c>
      <c r="V66" s="1">
        <f>+V62-V64</f>
        <v>0</v>
      </c>
    </row>
    <row r="67" spans="1:22" x14ac:dyDescent="0.25">
      <c r="A67" s="8"/>
      <c r="B67" s="8"/>
      <c r="C67" s="8"/>
      <c r="D67" s="9"/>
      <c r="E67" s="8"/>
      <c r="F67" s="9"/>
      <c r="G67" s="8"/>
      <c r="H67" s="9"/>
      <c r="I67" s="8"/>
      <c r="J67" s="9"/>
      <c r="K67" s="8"/>
      <c r="L67" s="9"/>
      <c r="M67" s="8"/>
      <c r="N67" s="9"/>
      <c r="O67" s="8"/>
      <c r="P67" s="9"/>
      <c r="Q67" s="8"/>
      <c r="R67" s="9"/>
      <c r="S67" s="8"/>
      <c r="T67" s="9"/>
      <c r="U67" s="8"/>
      <c r="V67" s="9"/>
    </row>
    <row r="68" spans="1:22" x14ac:dyDescent="0.25">
      <c r="A68" s="6" t="s">
        <v>19</v>
      </c>
      <c r="B68" s="6"/>
    </row>
    <row r="69" spans="1:22" x14ac:dyDescent="0.25">
      <c r="A69" s="14" t="s">
        <v>21</v>
      </c>
      <c r="B69" s="14"/>
    </row>
    <row r="70" spans="1:22" x14ac:dyDescent="0.25">
      <c r="A70" s="6" t="s">
        <v>20</v>
      </c>
      <c r="B70" s="6"/>
    </row>
    <row r="71" spans="1:22" x14ac:dyDescent="0.25">
      <c r="A71" s="17" t="s">
        <v>67</v>
      </c>
      <c r="B71" s="17">
        <v>150105</v>
      </c>
      <c r="C71" s="3"/>
      <c r="E71" s="3"/>
      <c r="G71" s="3"/>
      <c r="I71" s="3"/>
      <c r="K71" s="3"/>
      <c r="M71" s="3"/>
      <c r="O71" s="3"/>
      <c r="Q71" s="3"/>
      <c r="S71" s="3"/>
      <c r="T71" s="1">
        <v>0</v>
      </c>
      <c r="U71" s="3"/>
      <c r="V71" s="1">
        <f t="shared" ref="V71:V73" si="2">SUM(D71:T71)</f>
        <v>0</v>
      </c>
    </row>
    <row r="72" spans="1:22" x14ac:dyDescent="0.25">
      <c r="A72" t="s">
        <v>66</v>
      </c>
      <c r="B72">
        <v>150300</v>
      </c>
      <c r="C72" s="3"/>
      <c r="E72" s="3"/>
      <c r="G72" s="3"/>
      <c r="I72" s="3"/>
      <c r="K72" s="3"/>
      <c r="M72" s="3"/>
      <c r="O72" s="3"/>
      <c r="Q72" s="3"/>
      <c r="S72" s="3"/>
      <c r="U72" s="3"/>
      <c r="V72" s="1">
        <f t="shared" si="2"/>
        <v>0</v>
      </c>
    </row>
    <row r="73" spans="1:22" x14ac:dyDescent="0.25">
      <c r="A73" t="s">
        <v>68</v>
      </c>
      <c r="B73">
        <v>150320</v>
      </c>
      <c r="C73" s="3"/>
      <c r="E73" s="3"/>
      <c r="G73" s="3"/>
      <c r="I73" s="3"/>
      <c r="K73" s="3"/>
      <c r="M73" s="3"/>
      <c r="O73" s="3"/>
      <c r="Q73" s="3"/>
      <c r="S73" s="3"/>
      <c r="U73" s="3"/>
      <c r="V73" s="1">
        <f t="shared" si="2"/>
        <v>0</v>
      </c>
    </row>
    <row r="74" spans="1:22" x14ac:dyDescent="0.25">
      <c r="A74" s="8"/>
      <c r="B74" s="8"/>
      <c r="C74" s="8"/>
      <c r="D74" s="9"/>
      <c r="E74" s="8"/>
      <c r="F74" s="9"/>
      <c r="G74" s="8"/>
      <c r="H74" s="9"/>
      <c r="I74" s="8"/>
      <c r="J74" s="9"/>
      <c r="K74" s="8"/>
      <c r="L74" s="9"/>
      <c r="M74" s="8"/>
      <c r="N74" s="9"/>
      <c r="O74" s="8"/>
      <c r="P74" s="9"/>
      <c r="Q74" s="8"/>
      <c r="R74" s="9"/>
      <c r="S74" s="8"/>
      <c r="T74" s="9"/>
      <c r="U74" s="8"/>
      <c r="V74" s="9">
        <f t="shared" ref="V74" si="3">SUM(D74:T74)</f>
        <v>0</v>
      </c>
    </row>
    <row r="75" spans="1:22" x14ac:dyDescent="0.25">
      <c r="A75" t="s">
        <v>9</v>
      </c>
      <c r="D75" s="1">
        <f>+D66-SUM(D71:D74)</f>
        <v>0</v>
      </c>
      <c r="F75" s="1">
        <f>+F66-SUM(F71:F74)</f>
        <v>0</v>
      </c>
      <c r="H75" s="1">
        <f>+H66-SUM(H71:H74)</f>
        <v>0</v>
      </c>
      <c r="J75" s="1">
        <f>+J66-SUM(J71:J74)</f>
        <v>0</v>
      </c>
      <c r="L75" s="1">
        <f>+L66-SUM(L71:L74)</f>
        <v>0</v>
      </c>
      <c r="N75" s="1">
        <f>+N66-SUM(N71:N74)</f>
        <v>0</v>
      </c>
      <c r="P75" s="1">
        <f>+P66-SUM(P71:P74)</f>
        <v>0</v>
      </c>
      <c r="R75" s="1">
        <f>+R66-SUM(R71:R74)</f>
        <v>0</v>
      </c>
      <c r="T75" s="1">
        <f>+T66-SUM(T71:T74)</f>
        <v>0</v>
      </c>
      <c r="V75" s="1">
        <f>+V66-SUM(V71:V74)</f>
        <v>0</v>
      </c>
    </row>
    <row r="77" spans="1:22" x14ac:dyDescent="0.25">
      <c r="A77" s="6" t="s">
        <v>22</v>
      </c>
      <c r="B77" s="6"/>
    </row>
    <row r="78" spans="1:22" x14ac:dyDescent="0.25">
      <c r="V78" s="1">
        <f t="shared" ref="V78:V81" si="4">SUM(D78:T78)</f>
        <v>0</v>
      </c>
    </row>
    <row r="79" spans="1:22" x14ac:dyDescent="0.25">
      <c r="A79" s="15"/>
      <c r="B79" s="15"/>
      <c r="V79" s="1">
        <f t="shared" si="4"/>
        <v>0</v>
      </c>
    </row>
    <row r="80" spans="1:22" x14ac:dyDescent="0.25">
      <c r="V80" s="1">
        <f t="shared" si="4"/>
        <v>0</v>
      </c>
    </row>
    <row r="81" spans="1:22" x14ac:dyDescent="0.25">
      <c r="V81" s="1">
        <f t="shared" si="4"/>
        <v>0</v>
      </c>
    </row>
    <row r="83" spans="1:22" x14ac:dyDescent="0.25">
      <c r="A83" t="s">
        <v>23</v>
      </c>
      <c r="D83" s="4">
        <f>+D64+SUM(D78:D82)</f>
        <v>0</v>
      </c>
      <c r="F83" s="4">
        <f>+F64+SUM(F78:F82)</f>
        <v>0</v>
      </c>
      <c r="H83" s="4">
        <f>+H64+SUM(H78:H82)</f>
        <v>0</v>
      </c>
      <c r="J83" s="4">
        <f>+J64+SUM(J78:J82)</f>
        <v>0</v>
      </c>
      <c r="L83" s="4">
        <f>+L64+SUM(L78:L82)</f>
        <v>0</v>
      </c>
      <c r="N83" s="4">
        <f>+N64+SUM(N78:N82)</f>
        <v>0</v>
      </c>
      <c r="P83" s="4">
        <f>+P64+SUM(P78:P82)</f>
        <v>0</v>
      </c>
      <c r="R83" s="4">
        <f>+R64+SUM(R78:R82)</f>
        <v>0</v>
      </c>
      <c r="T83" s="4">
        <f>+T64+SUM(T78:T82)</f>
        <v>0</v>
      </c>
      <c r="V83" s="4">
        <f>+V64+SUM(V78:V82)</f>
        <v>0</v>
      </c>
    </row>
  </sheetData>
  <mergeCells count="4">
    <mergeCell ref="A1:V1"/>
    <mergeCell ref="A3:V3"/>
    <mergeCell ref="A4:V4"/>
    <mergeCell ref="A2:V2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RECON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Rolland, Shelly J.</dc:creator>
  <cp:lastModifiedBy>Smith, Karen S.</cp:lastModifiedBy>
  <cp:lastPrinted>2020-10-26T17:20:52Z</cp:lastPrinted>
  <dcterms:created xsi:type="dcterms:W3CDTF">2020-09-11T17:08:59Z</dcterms:created>
  <dcterms:modified xsi:type="dcterms:W3CDTF">2020-11-05T23:19:52Z</dcterms:modified>
</cp:coreProperties>
</file>